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crsinc2012-my.sharepoint.com/personal/ta_crsinc2012_onmicrosoft_com/Documents/Documents/Personal/Football/Committee/2021/"/>
    </mc:Choice>
  </mc:AlternateContent>
  <xr:revisionPtr revIDLastSave="8" documentId="8_{4EDD10FA-85B9-4278-8C5B-4B9AA0AAA4CF}" xr6:coauthVersionLast="47" xr6:coauthVersionMax="47" xr10:uidLastSave="{B3A4224E-3D2E-4E0C-8863-D18222D5B06A}"/>
  <bookViews>
    <workbookView xWindow="28680" yWindow="-6255" windowWidth="19440" windowHeight="15000" firstSheet="5" activeTab="10" xr2:uid="{00000000-000D-0000-FFFF-FFFF00000000}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Week 9" sheetId="9" r:id="rId9"/>
    <sheet name="Standings" sheetId="10" r:id="rId10"/>
    <sheet name="B Bracket" sheetId="11" r:id="rId11"/>
    <sheet name="C Bracket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2" l="1"/>
  <c r="E6" i="12"/>
  <c r="A14" i="12"/>
  <c r="A13" i="12"/>
  <c r="A5" i="12"/>
  <c r="A4" i="12"/>
  <c r="D7" i="12" s="1"/>
  <c r="A14" i="11"/>
  <c r="A13" i="11"/>
  <c r="D16" i="11" s="1"/>
  <c r="A5" i="11"/>
  <c r="D7" i="11" s="1"/>
  <c r="A4" i="11"/>
  <c r="D20" i="12"/>
  <c r="D19" i="12"/>
  <c r="D11" i="12"/>
  <c r="G9" i="12" s="1"/>
  <c r="D10" i="12"/>
  <c r="D6" i="12"/>
  <c r="G8" i="12" s="1"/>
  <c r="D20" i="11"/>
  <c r="D19" i="11"/>
  <c r="D15" i="11"/>
  <c r="G17" i="11" s="1"/>
  <c r="D11" i="11"/>
  <c r="D10" i="11"/>
  <c r="D6" i="11"/>
  <c r="D15" i="12"/>
  <c r="G17" i="12" s="1"/>
  <c r="G18" i="12"/>
  <c r="J13" i="12"/>
  <c r="J12" i="12"/>
  <c r="M12" i="12"/>
  <c r="D16" i="12"/>
  <c r="G8" i="11"/>
  <c r="G9" i="11"/>
  <c r="M12" i="11"/>
  <c r="J12" i="11"/>
  <c r="J13" i="11"/>
  <c r="G18" i="11"/>
</calcChain>
</file>

<file path=xl/sharedStrings.xml><?xml version="1.0" encoding="utf-8"?>
<sst xmlns="http://schemas.openxmlformats.org/spreadsheetml/2006/main" count="837" uniqueCount="85">
  <si>
    <t>Week  1</t>
  </si>
  <si>
    <t>A Division</t>
  </si>
  <si>
    <t>Team</t>
  </si>
  <si>
    <t>Score</t>
  </si>
  <si>
    <t>Hempfield</t>
  </si>
  <si>
    <t>Penn Manor</t>
  </si>
  <si>
    <t>B Division</t>
  </si>
  <si>
    <t>C Division</t>
  </si>
  <si>
    <t>D Division</t>
  </si>
  <si>
    <t>Eastern</t>
  </si>
  <si>
    <t>Cedar Crest</t>
  </si>
  <si>
    <t>Columbia</t>
  </si>
  <si>
    <t>Manheim Twp. White</t>
  </si>
  <si>
    <t>Manheim Twp.</t>
  </si>
  <si>
    <t>Donegal</t>
  </si>
  <si>
    <t>Manheim Central</t>
  </si>
  <si>
    <t>E-Town</t>
  </si>
  <si>
    <t>Lancater Catholic</t>
  </si>
  <si>
    <t>E=Town</t>
  </si>
  <si>
    <t>Lancaster Catholic</t>
  </si>
  <si>
    <t>Lancaster Rec.</t>
  </si>
  <si>
    <t>Manheim Twp. Blue</t>
  </si>
  <si>
    <t>Mountville</t>
  </si>
  <si>
    <t>Lampeter Strasburg</t>
  </si>
  <si>
    <t>Garden Spot</t>
  </si>
  <si>
    <t>Octorara</t>
  </si>
  <si>
    <t>Ephrata</t>
  </si>
  <si>
    <t>Solanco</t>
  </si>
  <si>
    <t>Conestoga Valley</t>
  </si>
  <si>
    <t>Warwick</t>
  </si>
  <si>
    <t>Red Rose Youth Football League</t>
  </si>
  <si>
    <t>Week 2</t>
  </si>
  <si>
    <t>Ephtrata</t>
  </si>
  <si>
    <t>Week 3</t>
  </si>
  <si>
    <t>Week 4</t>
  </si>
  <si>
    <t>Week 5</t>
  </si>
  <si>
    <t>Manheim Twp.  A  (bye)</t>
  </si>
  <si>
    <t>Penn Manor   A  (bye)</t>
  </si>
  <si>
    <t>Manheim Twp. A   (bye)</t>
  </si>
  <si>
    <t>Penn Manor  A  (bye)</t>
  </si>
  <si>
    <t>Manheim Twp. A  (bye)</t>
  </si>
  <si>
    <t>Hempfield  A  (bye)</t>
  </si>
  <si>
    <t>Section  1</t>
  </si>
  <si>
    <t>Section 2</t>
  </si>
  <si>
    <t>W</t>
  </si>
  <si>
    <t>L</t>
  </si>
  <si>
    <t>Section  2</t>
  </si>
  <si>
    <t>Week  9</t>
  </si>
  <si>
    <t>Week  8</t>
  </si>
  <si>
    <t>Week  7</t>
  </si>
  <si>
    <t>Week  6</t>
  </si>
  <si>
    <t>Mmanheim Central</t>
  </si>
  <si>
    <t>Hempfield A (bye)</t>
  </si>
  <si>
    <t>Lanncaster Rec.</t>
  </si>
  <si>
    <t>20 (2OT)</t>
  </si>
  <si>
    <t>Lancaster catholic</t>
  </si>
  <si>
    <t xml:space="preserve">Conestoga Valley </t>
  </si>
  <si>
    <t>Hempfield A  (bye)</t>
  </si>
  <si>
    <t xml:space="preserve">Manheim Twp. </t>
  </si>
  <si>
    <t>Penn Manor  A   (bye)</t>
  </si>
  <si>
    <t>Manhheim Twp. Blue</t>
  </si>
  <si>
    <t>Moutville</t>
  </si>
  <si>
    <t>Lancaster rec.</t>
  </si>
  <si>
    <t>Standings  /Week 9</t>
  </si>
  <si>
    <t>ManheimTwp. White</t>
  </si>
  <si>
    <t>0 (2OT)</t>
  </si>
  <si>
    <t>B Squad</t>
  </si>
  <si>
    <t>1 seed Section 1 or section 2</t>
  </si>
  <si>
    <t>Play in</t>
  </si>
  <si>
    <t>Quarter Finals</t>
  </si>
  <si>
    <t>Semi Finals</t>
  </si>
  <si>
    <t>Championship</t>
  </si>
  <si>
    <t>Solanco 11/6 3:00 pm C start</t>
  </si>
  <si>
    <t>Mountville 11/2 6:00 C start</t>
  </si>
  <si>
    <t>Mountville 11/3 6:30 pm C start</t>
  </si>
  <si>
    <t>TWP 11/21 1:00 pm B start</t>
  </si>
  <si>
    <t>C Squad</t>
  </si>
  <si>
    <t>Penn Manor 11/6 3:00 pm C start</t>
  </si>
  <si>
    <t>Hempfield 11/7 12:30 pm B start</t>
  </si>
  <si>
    <t>E-town 11/7 12:30 pm B start</t>
  </si>
  <si>
    <t>Champion</t>
  </si>
  <si>
    <t>LS 11/13 12:30 pm start LS C game (1st)</t>
  </si>
  <si>
    <t>LS 11/13 12:30 pm start LS C game (2nd)</t>
  </si>
  <si>
    <t>LS 11/13 12:30 pm start LS C game (4th)</t>
  </si>
  <si>
    <t>LS 11/13 12:30 pm start LS C game (3rd)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</si>
</sst>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opLeftCell="B4" workbookViewId="0">
      <selection activeCell="G11" sqref="G11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6.5546875" customWidth="1"/>
  </cols>
  <sheetData>
    <row r="1" spans="2:5" x14ac:dyDescent="0.3">
      <c r="C1" t="s">
        <v>30</v>
      </c>
    </row>
    <row r="2" spans="2:5" x14ac:dyDescent="0.3">
      <c r="D2" t="s">
        <v>0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4</v>
      </c>
      <c r="C6" s="2">
        <v>14</v>
      </c>
      <c r="D6" s="1" t="s">
        <v>5</v>
      </c>
      <c r="E6" s="2">
        <v>0</v>
      </c>
    </row>
    <row r="7" spans="2:5" x14ac:dyDescent="0.3">
      <c r="B7" s="1" t="s">
        <v>38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9</v>
      </c>
      <c r="C11" s="2">
        <v>18</v>
      </c>
      <c r="D11" s="1" t="s">
        <v>4</v>
      </c>
      <c r="E11" s="2">
        <v>0</v>
      </c>
    </row>
    <row r="12" spans="2:5" x14ac:dyDescent="0.3">
      <c r="B12" s="1" t="s">
        <v>10</v>
      </c>
      <c r="C12" s="2">
        <v>20</v>
      </c>
      <c r="D12" s="1" t="s">
        <v>5</v>
      </c>
      <c r="E12" s="2">
        <v>7</v>
      </c>
    </row>
    <row r="13" spans="2:5" x14ac:dyDescent="0.3">
      <c r="B13" s="1" t="s">
        <v>11</v>
      </c>
      <c r="C13" s="2">
        <v>35</v>
      </c>
      <c r="D13" s="1" t="s">
        <v>12</v>
      </c>
      <c r="E13" s="2">
        <v>14</v>
      </c>
    </row>
    <row r="14" spans="2:5" x14ac:dyDescent="0.3">
      <c r="B14" s="1" t="s">
        <v>14</v>
      </c>
      <c r="C14" s="2">
        <v>16</v>
      </c>
      <c r="D14" s="1" t="s">
        <v>15</v>
      </c>
      <c r="E14" s="2">
        <v>0</v>
      </c>
    </row>
    <row r="15" spans="2:5" x14ac:dyDescent="0.3">
      <c r="B15" s="1" t="s">
        <v>16</v>
      </c>
      <c r="C15" s="2">
        <v>6</v>
      </c>
      <c r="D15" s="1" t="s">
        <v>17</v>
      </c>
      <c r="E15" s="2">
        <v>0</v>
      </c>
    </row>
    <row r="16" spans="2:5" x14ac:dyDescent="0.3">
      <c r="B16" s="1" t="s">
        <v>20</v>
      </c>
      <c r="C16" s="2">
        <v>12</v>
      </c>
      <c r="D16" s="1" t="s">
        <v>21</v>
      </c>
      <c r="E16" s="2">
        <v>7</v>
      </c>
    </row>
    <row r="17" spans="2:5" x14ac:dyDescent="0.3">
      <c r="B17" s="1" t="s">
        <v>22</v>
      </c>
      <c r="C17" s="2">
        <v>15</v>
      </c>
      <c r="D17" s="1" t="s">
        <v>23</v>
      </c>
      <c r="E17" s="2">
        <v>6</v>
      </c>
    </row>
    <row r="18" spans="2:5" x14ac:dyDescent="0.3">
      <c r="B18" s="1" t="s">
        <v>24</v>
      </c>
      <c r="C18" s="2">
        <v>32</v>
      </c>
      <c r="D18" s="1" t="s">
        <v>25</v>
      </c>
      <c r="E18" s="2">
        <v>8</v>
      </c>
    </row>
    <row r="19" spans="2:5" x14ac:dyDescent="0.3">
      <c r="B19" s="1" t="s">
        <v>26</v>
      </c>
      <c r="C19" s="2">
        <v>23</v>
      </c>
      <c r="D19" s="1" t="s">
        <v>27</v>
      </c>
      <c r="E19" s="2">
        <v>6</v>
      </c>
    </row>
    <row r="20" spans="2:5" x14ac:dyDescent="0.3">
      <c r="B20" s="5" t="s">
        <v>28</v>
      </c>
      <c r="C20" s="2">
        <v>6</v>
      </c>
      <c r="D20" s="5" t="s">
        <v>29</v>
      </c>
      <c r="E20" s="2">
        <v>0</v>
      </c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9</v>
      </c>
      <c r="C24" s="2">
        <v>26</v>
      </c>
      <c r="D24" s="1" t="s">
        <v>4</v>
      </c>
      <c r="E24" s="2">
        <v>0</v>
      </c>
    </row>
    <row r="25" spans="2:5" x14ac:dyDescent="0.3">
      <c r="B25" s="1" t="s">
        <v>5</v>
      </c>
      <c r="C25" s="2">
        <v>26</v>
      </c>
      <c r="D25" s="1" t="s">
        <v>10</v>
      </c>
      <c r="E25" s="2">
        <v>7</v>
      </c>
    </row>
    <row r="26" spans="2:5" x14ac:dyDescent="0.3">
      <c r="B26" s="1" t="s">
        <v>12</v>
      </c>
      <c r="C26" s="2">
        <v>48</v>
      </c>
      <c r="D26" s="1" t="s">
        <v>11</v>
      </c>
      <c r="E26" s="2">
        <v>0</v>
      </c>
    </row>
    <row r="27" spans="2:5" x14ac:dyDescent="0.3">
      <c r="B27" s="1" t="s">
        <v>14</v>
      </c>
      <c r="C27" s="2">
        <v>7</v>
      </c>
      <c r="D27" s="1" t="s">
        <v>15</v>
      </c>
      <c r="E27" s="2">
        <v>6</v>
      </c>
    </row>
    <row r="28" spans="2:5" x14ac:dyDescent="0.3">
      <c r="B28" s="1" t="s">
        <v>16</v>
      </c>
      <c r="C28" s="2">
        <v>48</v>
      </c>
      <c r="D28" s="1" t="s">
        <v>19</v>
      </c>
      <c r="E28" s="2">
        <v>0</v>
      </c>
    </row>
    <row r="29" spans="2:5" x14ac:dyDescent="0.3">
      <c r="B29" s="1" t="s">
        <v>20</v>
      </c>
      <c r="C29" s="2">
        <v>31</v>
      </c>
      <c r="D29" s="1" t="s">
        <v>21</v>
      </c>
      <c r="E29" s="2">
        <v>7</v>
      </c>
    </row>
    <row r="30" spans="2:5" x14ac:dyDescent="0.3">
      <c r="B30" s="1" t="s">
        <v>23</v>
      </c>
      <c r="C30" s="2">
        <v>6</v>
      </c>
      <c r="D30" s="1" t="s">
        <v>22</v>
      </c>
      <c r="E30" s="2">
        <v>0</v>
      </c>
    </row>
    <row r="31" spans="2:5" x14ac:dyDescent="0.3">
      <c r="B31" s="1" t="s">
        <v>25</v>
      </c>
      <c r="C31" s="2">
        <v>13</v>
      </c>
      <c r="D31" s="1" t="s">
        <v>24</v>
      </c>
      <c r="E31" s="2">
        <v>0</v>
      </c>
    </row>
    <row r="32" spans="2:5" x14ac:dyDescent="0.3">
      <c r="B32" s="1" t="s">
        <v>27</v>
      </c>
      <c r="C32" s="2">
        <v>19</v>
      </c>
      <c r="D32" s="1" t="s">
        <v>26</v>
      </c>
      <c r="E32" s="2">
        <v>0</v>
      </c>
    </row>
    <row r="33" spans="2:5" x14ac:dyDescent="0.3">
      <c r="B33" s="1" t="s">
        <v>28</v>
      </c>
      <c r="C33" s="2">
        <v>34</v>
      </c>
      <c r="D33" s="1" t="s">
        <v>29</v>
      </c>
      <c r="E33" s="2">
        <v>0</v>
      </c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4</v>
      </c>
      <c r="C37" s="2">
        <v>20</v>
      </c>
      <c r="D37" s="1" t="s">
        <v>9</v>
      </c>
      <c r="E37" s="2">
        <v>13</v>
      </c>
    </row>
    <row r="38" spans="2:5" x14ac:dyDescent="0.3">
      <c r="B38" s="1" t="s">
        <v>10</v>
      </c>
      <c r="C38" s="2">
        <v>35</v>
      </c>
      <c r="D38" s="1" t="s">
        <v>5</v>
      </c>
      <c r="E38" s="2">
        <v>7</v>
      </c>
    </row>
    <row r="39" spans="2:5" x14ac:dyDescent="0.3">
      <c r="B39" s="1" t="s">
        <v>13</v>
      </c>
      <c r="C39" s="2">
        <v>18</v>
      </c>
      <c r="D39" s="1" t="s">
        <v>11</v>
      </c>
      <c r="E39" s="2">
        <v>14</v>
      </c>
    </row>
    <row r="40" spans="2:5" x14ac:dyDescent="0.3">
      <c r="B40" s="1" t="s">
        <v>15</v>
      </c>
      <c r="C40" s="2">
        <v>19</v>
      </c>
      <c r="D40" s="1" t="s">
        <v>14</v>
      </c>
      <c r="E40" s="2">
        <v>6</v>
      </c>
    </row>
    <row r="41" spans="2:5" x14ac:dyDescent="0.3">
      <c r="B41" s="1" t="s">
        <v>20</v>
      </c>
      <c r="C41" s="2">
        <v>12</v>
      </c>
      <c r="D41" s="1" t="s">
        <v>16</v>
      </c>
      <c r="E41" s="2">
        <v>0</v>
      </c>
    </row>
    <row r="42" spans="2:5" x14ac:dyDescent="0.3">
      <c r="B42" s="1" t="s">
        <v>23</v>
      </c>
      <c r="C42" s="2">
        <v>18</v>
      </c>
      <c r="D42" s="1" t="s">
        <v>22</v>
      </c>
      <c r="E42" s="2">
        <v>0</v>
      </c>
    </row>
    <row r="43" spans="2:5" x14ac:dyDescent="0.3">
      <c r="B43" s="1" t="s">
        <v>24</v>
      </c>
      <c r="C43" s="2">
        <v>13</v>
      </c>
      <c r="D43" s="1" t="s">
        <v>25</v>
      </c>
      <c r="E43" s="2">
        <v>0</v>
      </c>
    </row>
    <row r="44" spans="2:5" x14ac:dyDescent="0.3">
      <c r="B44" s="1" t="s">
        <v>26</v>
      </c>
      <c r="C44" s="2">
        <v>26</v>
      </c>
      <c r="D44" s="1" t="s">
        <v>27</v>
      </c>
      <c r="E44" s="2">
        <v>0</v>
      </c>
    </row>
    <row r="45" spans="2:5" x14ac:dyDescent="0.3">
      <c r="B45" s="1" t="s">
        <v>28</v>
      </c>
      <c r="C45" s="2">
        <v>13</v>
      </c>
      <c r="D45" s="1" t="s">
        <v>29</v>
      </c>
      <c r="E45" s="2">
        <v>6</v>
      </c>
    </row>
    <row r="46" spans="2:5" x14ac:dyDescent="0.3">
      <c r="B46" s="1"/>
      <c r="C46" s="2"/>
      <c r="D46" s="1"/>
      <c r="E46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topLeftCell="B13" workbookViewId="0">
      <selection activeCell="J23" sqref="J23"/>
    </sheetView>
  </sheetViews>
  <sheetFormatPr defaultColWidth="9.109375" defaultRowHeight="21" x14ac:dyDescent="0.4"/>
  <cols>
    <col min="1" max="1" width="82" style="6" hidden="1" customWidth="1"/>
    <col min="2" max="2" width="28" style="6" customWidth="1"/>
    <col min="3" max="3" width="3.88671875" style="6" customWidth="1"/>
    <col min="4" max="4" width="3.6640625" style="6" customWidth="1"/>
    <col min="5" max="5" width="25.6640625" style="6" customWidth="1"/>
    <col min="6" max="6" width="3.88671875" style="6" customWidth="1"/>
    <col min="7" max="7" width="3.6640625" style="6" customWidth="1"/>
    <col min="8" max="16384" width="9.109375" style="6"/>
  </cols>
  <sheetData>
    <row r="1" spans="2:7" x14ac:dyDescent="0.4">
      <c r="C1" s="6" t="s">
        <v>30</v>
      </c>
    </row>
    <row r="2" spans="2:7" x14ac:dyDescent="0.4">
      <c r="D2" s="6" t="s">
        <v>63</v>
      </c>
    </row>
    <row r="3" spans="2:7" x14ac:dyDescent="0.4">
      <c r="B3" s="6" t="s">
        <v>1</v>
      </c>
    </row>
    <row r="4" spans="2:7" x14ac:dyDescent="0.4">
      <c r="B4" s="7" t="s">
        <v>2</v>
      </c>
      <c r="C4" s="8" t="s">
        <v>44</v>
      </c>
      <c r="D4" s="8" t="s">
        <v>45</v>
      </c>
      <c r="E4" s="9"/>
      <c r="F4" s="7"/>
      <c r="G4" s="7"/>
    </row>
    <row r="5" spans="2:7" x14ac:dyDescent="0.4">
      <c r="B5" s="7" t="s">
        <v>4</v>
      </c>
      <c r="C5" s="8">
        <v>5</v>
      </c>
      <c r="D5" s="8">
        <v>1</v>
      </c>
      <c r="E5" s="8"/>
      <c r="F5" s="7"/>
      <c r="G5" s="7"/>
    </row>
    <row r="6" spans="2:7" x14ac:dyDescent="0.4">
      <c r="B6" s="7" t="s">
        <v>13</v>
      </c>
      <c r="C6" s="8">
        <v>4</v>
      </c>
      <c r="D6" s="8">
        <v>2</v>
      </c>
      <c r="E6" s="8"/>
      <c r="F6" s="7"/>
      <c r="G6" s="7"/>
    </row>
    <row r="7" spans="2:7" x14ac:dyDescent="0.4">
      <c r="B7" s="7" t="s">
        <v>5</v>
      </c>
      <c r="C7" s="8">
        <v>0</v>
      </c>
      <c r="D7" s="8">
        <v>6</v>
      </c>
      <c r="E7" s="8"/>
      <c r="F7" s="7"/>
      <c r="G7" s="7"/>
    </row>
    <row r="8" spans="2:7" x14ac:dyDescent="0.4">
      <c r="B8" s="10"/>
      <c r="C8" s="11"/>
      <c r="D8" s="11"/>
      <c r="E8" s="11"/>
      <c r="F8" s="10"/>
      <c r="G8" s="10"/>
    </row>
    <row r="9" spans="2:7" x14ac:dyDescent="0.4">
      <c r="B9" s="6" t="s">
        <v>6</v>
      </c>
      <c r="C9" s="12"/>
      <c r="E9" s="12"/>
    </row>
    <row r="10" spans="2:7" x14ac:dyDescent="0.4">
      <c r="B10" s="8" t="s">
        <v>42</v>
      </c>
      <c r="C10" s="8" t="s">
        <v>44</v>
      </c>
      <c r="D10" s="8" t="s">
        <v>45</v>
      </c>
      <c r="E10" s="8" t="s">
        <v>43</v>
      </c>
      <c r="F10" s="8" t="s">
        <v>44</v>
      </c>
      <c r="G10" s="8" t="s">
        <v>45</v>
      </c>
    </row>
    <row r="11" spans="2:7" x14ac:dyDescent="0.4">
      <c r="B11" s="16" t="s">
        <v>10</v>
      </c>
      <c r="C11" s="8">
        <v>9</v>
      </c>
      <c r="D11" s="8">
        <v>0</v>
      </c>
      <c r="E11" s="17" t="s">
        <v>22</v>
      </c>
      <c r="F11" s="8">
        <v>9</v>
      </c>
      <c r="G11" s="8">
        <v>0</v>
      </c>
    </row>
    <row r="12" spans="2:7" x14ac:dyDescent="0.4">
      <c r="B12" s="16" t="s">
        <v>16</v>
      </c>
      <c r="C12" s="8">
        <v>8</v>
      </c>
      <c r="D12" s="8">
        <v>1</v>
      </c>
      <c r="E12" s="17" t="s">
        <v>28</v>
      </c>
      <c r="F12" s="8">
        <v>8</v>
      </c>
      <c r="G12" s="8">
        <v>1</v>
      </c>
    </row>
    <row r="13" spans="2:7" x14ac:dyDescent="0.4">
      <c r="B13" s="16" t="s">
        <v>4</v>
      </c>
      <c r="C13" s="8">
        <v>6</v>
      </c>
      <c r="D13" s="8">
        <v>3</v>
      </c>
      <c r="E13" s="17" t="s">
        <v>23</v>
      </c>
      <c r="F13" s="8">
        <v>7</v>
      </c>
      <c r="G13" s="8">
        <v>2</v>
      </c>
    </row>
    <row r="14" spans="2:7" x14ac:dyDescent="0.4">
      <c r="B14" s="16" t="s">
        <v>5</v>
      </c>
      <c r="C14" s="8">
        <v>6</v>
      </c>
      <c r="D14" s="8">
        <v>3</v>
      </c>
      <c r="E14" s="17" t="s">
        <v>26</v>
      </c>
      <c r="F14" s="8">
        <v>5</v>
      </c>
      <c r="G14" s="8">
        <v>4</v>
      </c>
    </row>
    <row r="15" spans="2:7" x14ac:dyDescent="0.4">
      <c r="B15" s="16" t="s">
        <v>9</v>
      </c>
      <c r="C15" s="8">
        <v>5</v>
      </c>
      <c r="D15" s="8">
        <v>4</v>
      </c>
      <c r="E15" s="17" t="s">
        <v>27</v>
      </c>
      <c r="F15" s="8">
        <v>5</v>
      </c>
      <c r="G15" s="8">
        <v>4</v>
      </c>
    </row>
    <row r="16" spans="2:7" x14ac:dyDescent="0.4">
      <c r="B16" s="7" t="s">
        <v>11</v>
      </c>
      <c r="C16" s="8">
        <v>3</v>
      </c>
      <c r="D16" s="8">
        <v>6</v>
      </c>
      <c r="E16" s="13" t="s">
        <v>20</v>
      </c>
      <c r="F16" s="8">
        <v>3</v>
      </c>
      <c r="G16" s="8">
        <v>6</v>
      </c>
    </row>
    <row r="17" spans="2:7" x14ac:dyDescent="0.4">
      <c r="B17" s="7" t="s">
        <v>12</v>
      </c>
      <c r="C17" s="8">
        <v>3</v>
      </c>
      <c r="D17" s="8">
        <v>6</v>
      </c>
      <c r="E17" s="13" t="s">
        <v>24</v>
      </c>
      <c r="F17" s="8">
        <v>2</v>
      </c>
      <c r="G17" s="8">
        <v>6</v>
      </c>
    </row>
    <row r="18" spans="2:7" x14ac:dyDescent="0.4">
      <c r="B18" s="7" t="s">
        <v>14</v>
      </c>
      <c r="C18" s="8">
        <v>3</v>
      </c>
      <c r="D18" s="8">
        <v>6</v>
      </c>
      <c r="E18" s="13" t="s">
        <v>29</v>
      </c>
      <c r="F18" s="8">
        <v>2</v>
      </c>
      <c r="G18" s="8">
        <v>6</v>
      </c>
    </row>
    <row r="19" spans="2:7" x14ac:dyDescent="0.4">
      <c r="B19" s="7" t="s">
        <v>15</v>
      </c>
      <c r="C19" s="8">
        <v>2</v>
      </c>
      <c r="D19" s="8">
        <v>7</v>
      </c>
      <c r="E19" s="13" t="s">
        <v>25</v>
      </c>
      <c r="F19" s="8">
        <v>2</v>
      </c>
      <c r="G19" s="8">
        <v>7</v>
      </c>
    </row>
    <row r="20" spans="2:7" x14ac:dyDescent="0.4">
      <c r="B20" s="7"/>
      <c r="C20" s="8"/>
      <c r="D20" s="8"/>
      <c r="E20" s="13" t="s">
        <v>21</v>
      </c>
      <c r="F20" s="8">
        <v>1</v>
      </c>
      <c r="G20" s="8">
        <v>8</v>
      </c>
    </row>
    <row r="21" spans="2:7" x14ac:dyDescent="0.4">
      <c r="C21" s="12"/>
      <c r="E21" s="12"/>
    </row>
    <row r="22" spans="2:7" x14ac:dyDescent="0.4">
      <c r="B22" s="6" t="s">
        <v>7</v>
      </c>
      <c r="C22" s="12"/>
      <c r="E22" s="12"/>
    </row>
    <row r="23" spans="2:7" x14ac:dyDescent="0.4">
      <c r="B23" s="8" t="s">
        <v>42</v>
      </c>
      <c r="C23" s="8" t="s">
        <v>44</v>
      </c>
      <c r="D23" s="8" t="s">
        <v>45</v>
      </c>
      <c r="E23" s="8" t="s">
        <v>46</v>
      </c>
      <c r="F23" s="8" t="s">
        <v>44</v>
      </c>
      <c r="G23" s="8" t="s">
        <v>45</v>
      </c>
    </row>
    <row r="24" spans="2:7" x14ac:dyDescent="0.4">
      <c r="B24" s="16" t="s">
        <v>5</v>
      </c>
      <c r="C24" s="8">
        <v>9</v>
      </c>
      <c r="D24" s="8">
        <v>0</v>
      </c>
      <c r="E24" s="18" t="s">
        <v>23</v>
      </c>
      <c r="F24" s="8">
        <v>9</v>
      </c>
      <c r="G24" s="8">
        <v>0</v>
      </c>
    </row>
    <row r="25" spans="2:7" x14ac:dyDescent="0.4">
      <c r="B25" s="16" t="s">
        <v>12</v>
      </c>
      <c r="C25" s="8">
        <v>8</v>
      </c>
      <c r="D25" s="8">
        <v>1</v>
      </c>
      <c r="E25" s="18" t="s">
        <v>22</v>
      </c>
      <c r="F25" s="8">
        <v>8</v>
      </c>
      <c r="G25" s="8">
        <v>1</v>
      </c>
    </row>
    <row r="26" spans="2:7" x14ac:dyDescent="0.4">
      <c r="B26" s="16" t="s">
        <v>16</v>
      </c>
      <c r="C26" s="8">
        <v>7</v>
      </c>
      <c r="D26" s="8">
        <v>2</v>
      </c>
      <c r="E26" s="18" t="s">
        <v>28</v>
      </c>
      <c r="F26" s="8">
        <v>6</v>
      </c>
      <c r="G26" s="8">
        <v>3</v>
      </c>
    </row>
    <row r="27" spans="2:7" x14ac:dyDescent="0.4">
      <c r="B27" s="16" t="s">
        <v>9</v>
      </c>
      <c r="C27" s="8">
        <v>5</v>
      </c>
      <c r="D27" s="8">
        <v>4</v>
      </c>
      <c r="E27" s="18" t="s">
        <v>27</v>
      </c>
      <c r="F27" s="8">
        <v>6</v>
      </c>
      <c r="G27" s="8">
        <v>3</v>
      </c>
    </row>
    <row r="28" spans="2:7" x14ac:dyDescent="0.4">
      <c r="B28" s="16" t="s">
        <v>4</v>
      </c>
      <c r="C28" s="8">
        <v>5</v>
      </c>
      <c r="D28" s="8">
        <v>4</v>
      </c>
      <c r="E28" s="18" t="s">
        <v>20</v>
      </c>
      <c r="F28" s="8">
        <v>5</v>
      </c>
      <c r="G28" s="8">
        <v>4</v>
      </c>
    </row>
    <row r="29" spans="2:7" x14ac:dyDescent="0.4">
      <c r="B29" s="7" t="s">
        <v>14</v>
      </c>
      <c r="C29" s="8">
        <v>4</v>
      </c>
      <c r="D29" s="8">
        <v>5</v>
      </c>
      <c r="E29" s="14" t="s">
        <v>26</v>
      </c>
      <c r="F29" s="8">
        <v>5</v>
      </c>
      <c r="G29" s="8">
        <v>4</v>
      </c>
    </row>
    <row r="30" spans="2:7" x14ac:dyDescent="0.4">
      <c r="B30" s="7" t="s">
        <v>15</v>
      </c>
      <c r="C30" s="8">
        <v>4</v>
      </c>
      <c r="D30" s="8">
        <v>5</v>
      </c>
      <c r="E30" s="14" t="s">
        <v>25</v>
      </c>
      <c r="F30" s="8">
        <v>3</v>
      </c>
      <c r="G30" s="8">
        <v>6</v>
      </c>
    </row>
    <row r="31" spans="2:7" x14ac:dyDescent="0.4">
      <c r="B31" s="7" t="s">
        <v>10</v>
      </c>
      <c r="C31" s="8">
        <v>1</v>
      </c>
      <c r="D31" s="8">
        <v>8</v>
      </c>
      <c r="E31" s="14" t="s">
        <v>24</v>
      </c>
      <c r="F31" s="8">
        <v>1</v>
      </c>
      <c r="G31" s="8">
        <v>7</v>
      </c>
    </row>
    <row r="32" spans="2:7" x14ac:dyDescent="0.4">
      <c r="B32" s="7" t="s">
        <v>19</v>
      </c>
      <c r="C32" s="8">
        <v>1</v>
      </c>
      <c r="D32" s="8">
        <v>8</v>
      </c>
      <c r="E32" s="14" t="s">
        <v>29</v>
      </c>
      <c r="F32" s="8">
        <v>1</v>
      </c>
      <c r="G32" s="8">
        <v>7</v>
      </c>
    </row>
    <row r="33" spans="2:7" x14ac:dyDescent="0.4">
      <c r="B33" s="7" t="s">
        <v>11</v>
      </c>
      <c r="C33" s="8">
        <v>0</v>
      </c>
      <c r="D33" s="8">
        <v>9</v>
      </c>
      <c r="E33" s="14" t="s">
        <v>21</v>
      </c>
      <c r="F33" s="8">
        <v>0</v>
      </c>
      <c r="G33" s="8">
        <v>9</v>
      </c>
    </row>
    <row r="34" spans="2:7" x14ac:dyDescent="0.4">
      <c r="B34" s="12"/>
      <c r="D34" s="12"/>
    </row>
    <row r="35" spans="2:7" x14ac:dyDescent="0.4">
      <c r="C35" s="12"/>
      <c r="E35" s="12"/>
    </row>
    <row r="36" spans="2:7" x14ac:dyDescent="0.4">
      <c r="C36" s="11"/>
      <c r="D36" s="10"/>
      <c r="E36" s="11"/>
    </row>
    <row r="37" spans="2:7" x14ac:dyDescent="0.4">
      <c r="B37" s="10"/>
      <c r="C37" s="11"/>
      <c r="D37" s="10"/>
      <c r="E37" s="11"/>
    </row>
    <row r="38" spans="2:7" x14ac:dyDescent="0.4">
      <c r="B38" s="10"/>
      <c r="C38" s="11"/>
      <c r="D38" s="10"/>
      <c r="E38" s="11"/>
    </row>
    <row r="39" spans="2:7" x14ac:dyDescent="0.4">
      <c r="B39" s="10"/>
      <c r="C39" s="11"/>
      <c r="D39" s="10"/>
      <c r="E39" s="11"/>
    </row>
    <row r="40" spans="2:7" x14ac:dyDescent="0.4">
      <c r="B40" s="10"/>
      <c r="C40" s="11"/>
      <c r="D40" s="10"/>
      <c r="E40" s="11"/>
    </row>
    <row r="41" spans="2:7" x14ac:dyDescent="0.4">
      <c r="B41" s="10"/>
      <c r="C41" s="11"/>
      <c r="D41" s="10"/>
      <c r="E41" s="11"/>
    </row>
    <row r="42" spans="2:7" x14ac:dyDescent="0.4">
      <c r="B42" s="10"/>
      <c r="C42" s="11"/>
      <c r="D42" s="10"/>
      <c r="E42" s="11"/>
    </row>
    <row r="43" spans="2:7" x14ac:dyDescent="0.4">
      <c r="B43" s="10"/>
      <c r="C43" s="11"/>
      <c r="D43" s="10"/>
      <c r="E43" s="11"/>
    </row>
    <row r="44" spans="2:7" x14ac:dyDescent="0.4">
      <c r="B44" s="10"/>
      <c r="C44" s="11"/>
      <c r="D44" s="10"/>
      <c r="E44" s="11"/>
    </row>
    <row r="45" spans="2:7" x14ac:dyDescent="0.4">
      <c r="B45" s="10"/>
      <c r="C45" s="10"/>
      <c r="D45" s="10"/>
      <c r="E45" s="10"/>
    </row>
    <row r="46" spans="2:7" x14ac:dyDescent="0.4">
      <c r="B46" s="1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0"/>
  <sheetViews>
    <sheetView tabSelected="1" workbookViewId="0">
      <selection activeCell="I8" sqref="I8"/>
    </sheetView>
  </sheetViews>
  <sheetFormatPr defaultRowHeight="14.4" x14ac:dyDescent="0.3"/>
  <cols>
    <col min="1" max="1" width="11.33203125" bestFit="1" customWidth="1"/>
    <col min="2" max="2" width="17.6640625" customWidth="1"/>
    <col min="3" max="3" width="4.109375" customWidth="1"/>
    <col min="4" max="4" width="17.88671875" bestFit="1" customWidth="1"/>
    <col min="5" max="5" width="17.44140625" customWidth="1"/>
    <col min="6" max="6" width="3.6640625" customWidth="1"/>
    <col min="7" max="7" width="17.109375" customWidth="1"/>
    <col min="8" max="8" width="19.109375" customWidth="1"/>
    <col min="9" max="9" width="5.44140625" customWidth="1"/>
    <col min="10" max="10" width="13.44140625" bestFit="1" customWidth="1"/>
    <col min="11" max="11" width="12.21875" customWidth="1"/>
    <col min="12" max="12" width="5.33203125" customWidth="1"/>
    <col min="13" max="14" width="17.109375" customWidth="1"/>
  </cols>
  <sheetData>
    <row r="1" spans="1:13" x14ac:dyDescent="0.3">
      <c r="A1" t="s">
        <v>66</v>
      </c>
      <c r="D1" s="23" t="s">
        <v>67</v>
      </c>
      <c r="E1" s="23"/>
      <c r="F1">
        <v>1</v>
      </c>
    </row>
    <row r="3" spans="1:13" x14ac:dyDescent="0.3">
      <c r="A3" s="23" t="s">
        <v>68</v>
      </c>
      <c r="B3" s="23"/>
      <c r="C3" s="23"/>
      <c r="D3" s="23" t="s">
        <v>69</v>
      </c>
      <c r="E3" s="23"/>
      <c r="F3" s="23"/>
      <c r="G3" s="23" t="s">
        <v>70</v>
      </c>
      <c r="H3" s="23"/>
      <c r="I3" s="23"/>
      <c r="J3" s="23" t="s">
        <v>71</v>
      </c>
      <c r="K3" s="23"/>
      <c r="L3" s="23"/>
      <c r="M3" s="19" t="s">
        <v>80</v>
      </c>
    </row>
    <row r="4" spans="1:13" x14ac:dyDescent="0.3">
      <c r="A4" t="str">
        <f>IF($F$1=2,Standings!B14,Standings!E14)</f>
        <v>Ephrata</v>
      </c>
      <c r="B4" s="22" t="s">
        <v>73</v>
      </c>
      <c r="C4">
        <v>0</v>
      </c>
      <c r="D4" s="3"/>
      <c r="E4" s="3"/>
      <c r="F4" s="3"/>
      <c r="G4" s="3"/>
      <c r="H4" s="3"/>
    </row>
    <row r="5" spans="1:13" x14ac:dyDescent="0.3">
      <c r="A5" t="str">
        <f>IF($F$1=2,Standings!B15,Standings!E15)</f>
        <v>Solanco</v>
      </c>
      <c r="B5" s="22"/>
      <c r="C5">
        <v>14</v>
      </c>
    </row>
    <row r="6" spans="1:13" x14ac:dyDescent="0.3">
      <c r="B6" s="20"/>
      <c r="D6" t="str">
        <f>IF($F$1=2,Standings!E11,Standings!B11)</f>
        <v>Cedar Crest</v>
      </c>
      <c r="E6" s="22" t="s">
        <v>72</v>
      </c>
      <c r="F6">
        <v>30</v>
      </c>
    </row>
    <row r="7" spans="1:13" x14ac:dyDescent="0.3">
      <c r="B7" s="20"/>
      <c r="D7" t="str">
        <f>IF(AND(C4=0,C5=0),"",IF(C4&gt;C5,A4,A5))</f>
        <v>Solanco</v>
      </c>
      <c r="E7" s="22"/>
      <c r="F7">
        <v>20</v>
      </c>
    </row>
    <row r="8" spans="1:13" ht="14.4" customHeight="1" x14ac:dyDescent="0.3">
      <c r="G8" t="str">
        <f>IF(AND(F6=0,F7=0),"",IF(F6&gt;F7,D6,D7))</f>
        <v>Cedar Crest</v>
      </c>
      <c r="H8" s="22" t="s">
        <v>83</v>
      </c>
      <c r="I8">
        <v>1</v>
      </c>
    </row>
    <row r="9" spans="1:13" x14ac:dyDescent="0.3">
      <c r="G9" t="str">
        <f>IF(AND(F10=0,F11=0),"",IF(F10&gt;F11,D10,D11))</f>
        <v>Hempfield</v>
      </c>
      <c r="H9" s="22"/>
      <c r="I9">
        <v>0</v>
      </c>
    </row>
    <row r="10" spans="1:13" x14ac:dyDescent="0.3">
      <c r="D10" t="str">
        <f>IF($F$1=2,Standings!B12,Standings!E12)</f>
        <v>Conestoga Valley</v>
      </c>
      <c r="E10" s="22" t="s">
        <v>78</v>
      </c>
      <c r="F10">
        <v>14</v>
      </c>
    </row>
    <row r="11" spans="1:13" x14ac:dyDescent="0.3">
      <c r="D11" t="str">
        <f>IF($F$1=2,Standings!E13,Standings!B13)</f>
        <v>Hempfield</v>
      </c>
      <c r="E11" s="22"/>
      <c r="F11">
        <v>20</v>
      </c>
    </row>
    <row r="12" spans="1:13" x14ac:dyDescent="0.3">
      <c r="J12" t="str">
        <f>IF(AND(I8=0,I9=0),"",IF(I8&gt;I9,G8,G9))</f>
        <v>Cedar Crest</v>
      </c>
      <c r="K12" s="22" t="s">
        <v>75</v>
      </c>
      <c r="M12" t="str">
        <f>IF(AND(L14=0,L15=0),"",IF(L14&gt;L15,J12,J13))</f>
        <v/>
      </c>
    </row>
    <row r="13" spans="1:13" x14ac:dyDescent="0.3">
      <c r="A13" t="str">
        <f>IF($F$1=2,Standings!E14,Standings!B14)</f>
        <v>Penn Manor</v>
      </c>
      <c r="B13" s="22" t="s">
        <v>74</v>
      </c>
      <c r="C13">
        <v>34</v>
      </c>
      <c r="J13" t="str">
        <f>IF(AND(I17=0,I18=0),"",IF(I17&gt;I18,G17,G18))</f>
        <v>E-Town</v>
      </c>
      <c r="K13" s="22"/>
    </row>
    <row r="14" spans="1:13" x14ac:dyDescent="0.3">
      <c r="A14" t="str">
        <f>IF($F$1=2,Standings!E15,Standings!B15)</f>
        <v>Eastern</v>
      </c>
      <c r="B14" s="22"/>
      <c r="C14">
        <v>12</v>
      </c>
    </row>
    <row r="15" spans="1:13" x14ac:dyDescent="0.3">
      <c r="D15" t="str">
        <f>IF($F$1=2,Standings!B11,Standings!E11)</f>
        <v>Mountville</v>
      </c>
      <c r="E15" s="22" t="s">
        <v>77</v>
      </c>
      <c r="F15">
        <v>35</v>
      </c>
    </row>
    <row r="16" spans="1:13" x14ac:dyDescent="0.3">
      <c r="D16" t="str">
        <f>IF(AND(C13=0,C14=0),"",IF(C13&gt;C14,A13,A14))</f>
        <v>Penn Manor</v>
      </c>
      <c r="E16" s="22"/>
      <c r="F16">
        <v>6</v>
      </c>
      <c r="K16" s="20"/>
    </row>
    <row r="17" spans="4:9" ht="14.4" customHeight="1" x14ac:dyDescent="0.3">
      <c r="G17" t="str">
        <f>IF(AND(F15=0,F16=0),"",IF(F15&gt;F16,D15,D16))</f>
        <v>Mountville</v>
      </c>
      <c r="H17" s="22" t="s">
        <v>84</v>
      </c>
      <c r="I17">
        <v>16</v>
      </c>
    </row>
    <row r="18" spans="4:9" x14ac:dyDescent="0.3">
      <c r="G18" t="str">
        <f>IF(AND(F19=0,F20=0),"",IF(F19&gt;F20,D19,D20))</f>
        <v>E-Town</v>
      </c>
      <c r="H18" s="22"/>
      <c r="I18">
        <v>22</v>
      </c>
    </row>
    <row r="19" spans="4:9" x14ac:dyDescent="0.3">
      <c r="D19" t="str">
        <f>IF($F$1=2,Standings!E12,Standings!B12)</f>
        <v>E-Town</v>
      </c>
      <c r="E19" s="22" t="s">
        <v>79</v>
      </c>
      <c r="F19">
        <v>24</v>
      </c>
    </row>
    <row r="20" spans="4:9" x14ac:dyDescent="0.3">
      <c r="D20" t="str">
        <f>IF($F$1=2,Standings!B13,Standings!E13)</f>
        <v>Lampeter Strasburg</v>
      </c>
      <c r="E20" s="22"/>
      <c r="F20">
        <v>7</v>
      </c>
    </row>
  </sheetData>
  <mergeCells count="14">
    <mergeCell ref="B13:B14"/>
    <mergeCell ref="K12:K13"/>
    <mergeCell ref="H17:H18"/>
    <mergeCell ref="E19:E20"/>
    <mergeCell ref="D1:E1"/>
    <mergeCell ref="E6:E7"/>
    <mergeCell ref="B4:B5"/>
    <mergeCell ref="H8:H9"/>
    <mergeCell ref="E10:E11"/>
    <mergeCell ref="E15:E16"/>
    <mergeCell ref="A3:C3"/>
    <mergeCell ref="D3:F3"/>
    <mergeCell ref="G3:I3"/>
    <mergeCell ref="J3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0"/>
  <sheetViews>
    <sheetView workbookViewId="0">
      <selection activeCell="I19" sqref="I19"/>
    </sheetView>
  </sheetViews>
  <sheetFormatPr defaultRowHeight="14.4" x14ac:dyDescent="0.3"/>
  <cols>
    <col min="1" max="1" width="13.21875" bestFit="1" customWidth="1"/>
    <col min="2" max="2" width="17.6640625" customWidth="1"/>
    <col min="3" max="3" width="5.109375" customWidth="1"/>
    <col min="4" max="4" width="19.6640625" bestFit="1" customWidth="1"/>
    <col min="5" max="5" width="13.109375" customWidth="1"/>
    <col min="6" max="6" width="3.6640625" customWidth="1"/>
    <col min="7" max="7" width="19.6640625" bestFit="1" customWidth="1"/>
    <col min="8" max="8" width="19.109375" customWidth="1"/>
    <col min="9" max="9" width="5.44140625" customWidth="1"/>
    <col min="10" max="10" width="13.44140625" bestFit="1" customWidth="1"/>
    <col min="11" max="11" width="14.33203125" customWidth="1"/>
    <col min="12" max="12" width="5.33203125" customWidth="1"/>
    <col min="13" max="14" width="17.109375" customWidth="1"/>
  </cols>
  <sheetData>
    <row r="1" spans="1:13" x14ac:dyDescent="0.3">
      <c r="A1" t="s">
        <v>76</v>
      </c>
      <c r="D1" s="23" t="s">
        <v>67</v>
      </c>
      <c r="E1" s="23"/>
      <c r="F1">
        <v>1</v>
      </c>
    </row>
    <row r="2" spans="1:13" ht="14.4" customHeight="1" x14ac:dyDescent="0.3">
      <c r="D2" s="3"/>
      <c r="E2" s="3"/>
    </row>
    <row r="3" spans="1:13" x14ac:dyDescent="0.3">
      <c r="A3" s="23" t="s">
        <v>68</v>
      </c>
      <c r="B3" s="23"/>
      <c r="C3" s="23"/>
      <c r="D3" s="23" t="s">
        <v>69</v>
      </c>
      <c r="E3" s="23"/>
      <c r="F3" s="23"/>
      <c r="G3" s="23" t="s">
        <v>70</v>
      </c>
      <c r="H3" s="23"/>
      <c r="I3" s="23"/>
      <c r="J3" s="23" t="s">
        <v>71</v>
      </c>
      <c r="K3" s="23"/>
      <c r="L3" s="23"/>
      <c r="M3" s="19" t="s">
        <v>80</v>
      </c>
    </row>
    <row r="4" spans="1:13" ht="14.4" customHeight="1" x14ac:dyDescent="0.3">
      <c r="A4" t="str">
        <f>IF($F$1=2,Standings!B27,Standings!E27)</f>
        <v>Solanco</v>
      </c>
      <c r="B4" s="22" t="s">
        <v>73</v>
      </c>
      <c r="C4">
        <v>6</v>
      </c>
      <c r="D4" s="3"/>
      <c r="E4" s="3"/>
      <c r="F4" s="3"/>
      <c r="G4" s="3"/>
      <c r="H4" s="3"/>
    </row>
    <row r="5" spans="1:13" x14ac:dyDescent="0.3">
      <c r="A5" t="str">
        <f>IF($F$1=2,Standings!B28,Standings!E28)</f>
        <v>Lancaster Rec.</v>
      </c>
      <c r="B5" s="22"/>
      <c r="C5">
        <v>0</v>
      </c>
    </row>
    <row r="6" spans="1:13" x14ac:dyDescent="0.3">
      <c r="B6" s="20"/>
      <c r="D6" t="str">
        <f>IF($F$1=2,Standings!E24,Standings!B24)</f>
        <v>Penn Manor</v>
      </c>
      <c r="E6" s="22" t="str">
        <f>IF(OR(C4&gt;0,C5&gt;0),IF(C5&gt;C4,'B Bracket'!E15,'B Bracket'!E6),"TBD")</f>
        <v>Solanco 11/6 3:00 pm C start</v>
      </c>
      <c r="F6">
        <v>12</v>
      </c>
    </row>
    <row r="7" spans="1:13" x14ac:dyDescent="0.3">
      <c r="B7" s="20"/>
      <c r="D7" t="str">
        <f>IF(AND(C4=0,C5=0),"",IF(C4&gt;C5,A4,A5))</f>
        <v>Solanco</v>
      </c>
      <c r="E7" s="22"/>
      <c r="F7">
        <v>6</v>
      </c>
    </row>
    <row r="8" spans="1:13" ht="14.4" customHeight="1" x14ac:dyDescent="0.3">
      <c r="G8" t="str">
        <f>IF(AND(F6=0,F7=0),"",IF(F6&gt;F7,D6,D7))</f>
        <v>Penn Manor</v>
      </c>
      <c r="H8" s="22" t="s">
        <v>81</v>
      </c>
      <c r="I8">
        <v>0</v>
      </c>
    </row>
    <row r="9" spans="1:13" x14ac:dyDescent="0.3">
      <c r="G9" t="str">
        <f>IF(AND(F10=0,F11=0),"",IF(F10&gt;F11,D10,D11))</f>
        <v>E-Town</v>
      </c>
      <c r="H9" s="22"/>
      <c r="I9">
        <v>6</v>
      </c>
    </row>
    <row r="10" spans="1:13" x14ac:dyDescent="0.3">
      <c r="D10" t="str">
        <f>IF($F$1=2,Standings!B25,Standings!E25)</f>
        <v>Mountville</v>
      </c>
      <c r="E10" s="22" t="s">
        <v>79</v>
      </c>
      <c r="F10">
        <v>14</v>
      </c>
    </row>
    <row r="11" spans="1:13" ht="14.4" customHeight="1" x14ac:dyDescent="0.3">
      <c r="D11" t="str">
        <f>IF($F$1=2,Standings!E26,Standings!B26)</f>
        <v>E-Town</v>
      </c>
      <c r="E11" s="22"/>
      <c r="F11">
        <v>20</v>
      </c>
    </row>
    <row r="12" spans="1:13" ht="14.4" customHeight="1" x14ac:dyDescent="0.3">
      <c r="J12" t="str">
        <f>IF(AND(I8=0,I9=0),"",IF(I8&gt;I9,G8,G9))</f>
        <v>E-Town</v>
      </c>
      <c r="K12" s="22" t="s">
        <v>75</v>
      </c>
      <c r="M12" t="str">
        <f>IF(AND(L14=0,L16=0),"",IF(L14&gt;L16,J12,J13))</f>
        <v/>
      </c>
    </row>
    <row r="13" spans="1:13" ht="14.4" customHeight="1" x14ac:dyDescent="0.3">
      <c r="A13" t="str">
        <f>IF($F$1=2,Standings!E27,Standings!B27)</f>
        <v>Eastern</v>
      </c>
      <c r="B13" s="22" t="s">
        <v>74</v>
      </c>
      <c r="C13">
        <v>0</v>
      </c>
      <c r="J13" t="str">
        <f>IF(AND(I17=0,I18=0),"",IF(I17&gt;I18,G17,G18))</f>
        <v>Manheim Twp. White</v>
      </c>
      <c r="K13" s="22"/>
    </row>
    <row r="14" spans="1:13" ht="14.4" customHeight="1" x14ac:dyDescent="0.3">
      <c r="A14" t="str">
        <f>IF($F$1=2,Standings!E28,Standings!B28)</f>
        <v>Hempfield</v>
      </c>
      <c r="B14" s="22"/>
      <c r="C14">
        <v>12</v>
      </c>
      <c r="K14" s="21"/>
    </row>
    <row r="15" spans="1:13" ht="14.4" customHeight="1" x14ac:dyDescent="0.3">
      <c r="B15" s="20"/>
      <c r="D15" t="str">
        <f>IF($F$1=2,Standings!B24,Standings!E24)</f>
        <v>Lampeter Strasburg</v>
      </c>
      <c r="E15" s="22" t="s">
        <v>78</v>
      </c>
      <c r="F15">
        <v>24</v>
      </c>
      <c r="K15" s="21"/>
    </row>
    <row r="16" spans="1:13" x14ac:dyDescent="0.3">
      <c r="D16" t="str">
        <f>IF(AND(C13=0,C14=0),"",IF(C13&gt;C14,A13,A14))</f>
        <v>Hempfield</v>
      </c>
      <c r="E16" s="22"/>
      <c r="F16">
        <v>8</v>
      </c>
      <c r="K16" s="21"/>
    </row>
    <row r="17" spans="4:9" ht="14.4" customHeight="1" x14ac:dyDescent="0.3">
      <c r="G17" t="str">
        <f>IF(AND(F15=0,F16=0),"",IF(F15&gt;F16,D15,D16))</f>
        <v>Lampeter Strasburg</v>
      </c>
      <c r="H17" s="22" t="s">
        <v>82</v>
      </c>
      <c r="I17">
        <v>0</v>
      </c>
    </row>
    <row r="18" spans="4:9" x14ac:dyDescent="0.3">
      <c r="G18" t="str">
        <f>IF(AND(F19=0,F20=0),"",IF(F19&gt;F20,D19,D20))</f>
        <v>Manheim Twp. White</v>
      </c>
      <c r="H18" s="22"/>
      <c r="I18">
        <v>26</v>
      </c>
    </row>
    <row r="19" spans="4:9" x14ac:dyDescent="0.3">
      <c r="D19" t="str">
        <f>IF($F$1=2,Standings!E25,Standings!B25)</f>
        <v>Manheim Twp. White</v>
      </c>
      <c r="E19" s="22" t="str">
        <f>IF(OR(C4&gt;0,C5&gt;0),IF(C5&gt;C4,'B Bracket'!E6,'B Bracket'!E15),"TBD")</f>
        <v>Penn Manor 11/6 3:00 pm C start</v>
      </c>
      <c r="F19">
        <v>26</v>
      </c>
    </row>
    <row r="20" spans="4:9" x14ac:dyDescent="0.3">
      <c r="D20" t="str">
        <f>IF($F$1=2,Standings!B26,Standings!E26)</f>
        <v>Conestoga Valley</v>
      </c>
      <c r="E20" s="22"/>
      <c r="F20">
        <v>0</v>
      </c>
    </row>
  </sheetData>
  <mergeCells count="14">
    <mergeCell ref="J3:L3"/>
    <mergeCell ref="K12:K13"/>
    <mergeCell ref="B13:B14"/>
    <mergeCell ref="H17:H18"/>
    <mergeCell ref="E19:E20"/>
    <mergeCell ref="D1:E1"/>
    <mergeCell ref="E6:E7"/>
    <mergeCell ref="B4:B5"/>
    <mergeCell ref="H8:H9"/>
    <mergeCell ref="E10:E11"/>
    <mergeCell ref="E15:E16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opLeftCell="B28" workbookViewId="0">
      <selection activeCell="H10" sqref="H10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6.5546875" customWidth="1"/>
  </cols>
  <sheetData>
    <row r="1" spans="2:5" x14ac:dyDescent="0.3">
      <c r="C1" t="s">
        <v>30</v>
      </c>
    </row>
    <row r="2" spans="2:5" x14ac:dyDescent="0.3">
      <c r="D2" t="s">
        <v>31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4</v>
      </c>
      <c r="C6" s="2">
        <v>8</v>
      </c>
      <c r="D6" s="1" t="s">
        <v>13</v>
      </c>
      <c r="E6" s="2">
        <v>6</v>
      </c>
    </row>
    <row r="7" spans="2:5" x14ac:dyDescent="0.3">
      <c r="B7" s="1" t="s">
        <v>37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4</v>
      </c>
      <c r="C11" s="2">
        <v>6</v>
      </c>
      <c r="D11" s="1" t="s">
        <v>19</v>
      </c>
      <c r="E11" s="2">
        <v>0</v>
      </c>
    </row>
    <row r="12" spans="2:5" x14ac:dyDescent="0.3">
      <c r="B12" s="1" t="s">
        <v>16</v>
      </c>
      <c r="C12" s="2">
        <v>36</v>
      </c>
      <c r="D12" s="1" t="s">
        <v>15</v>
      </c>
      <c r="E12" s="2">
        <v>6</v>
      </c>
    </row>
    <row r="13" spans="2:5" x14ac:dyDescent="0.3">
      <c r="B13" s="1" t="s">
        <v>5</v>
      </c>
      <c r="C13" s="2">
        <v>15</v>
      </c>
      <c r="D13" s="1" t="s">
        <v>11</v>
      </c>
      <c r="E13" s="2">
        <v>8</v>
      </c>
    </row>
    <row r="14" spans="2:5" x14ac:dyDescent="0.3">
      <c r="B14" s="1" t="s">
        <v>9</v>
      </c>
      <c r="C14" s="2">
        <v>26</v>
      </c>
      <c r="D14" s="1" t="s">
        <v>12</v>
      </c>
      <c r="E14" s="2">
        <v>12</v>
      </c>
    </row>
    <row r="15" spans="2:5" x14ac:dyDescent="0.3">
      <c r="B15" s="1" t="s">
        <v>10</v>
      </c>
      <c r="C15" s="2">
        <v>40</v>
      </c>
      <c r="D15" s="1" t="s">
        <v>14</v>
      </c>
      <c r="E15" s="2">
        <v>12</v>
      </c>
    </row>
    <row r="16" spans="2:5" x14ac:dyDescent="0.3">
      <c r="B16" s="1" t="s">
        <v>28</v>
      </c>
      <c r="C16" s="2">
        <v>35</v>
      </c>
      <c r="D16" s="1" t="s">
        <v>27</v>
      </c>
      <c r="E16" s="2">
        <v>18</v>
      </c>
    </row>
    <row r="17" spans="2:5" x14ac:dyDescent="0.3">
      <c r="B17" s="1" t="s">
        <v>22</v>
      </c>
      <c r="C17" s="2">
        <v>33</v>
      </c>
      <c r="D17" s="1" t="s">
        <v>32</v>
      </c>
      <c r="E17" s="2">
        <v>0</v>
      </c>
    </row>
    <row r="18" spans="2:5" x14ac:dyDescent="0.3">
      <c r="B18" s="1" t="s">
        <v>24</v>
      </c>
      <c r="C18" s="2">
        <v>14</v>
      </c>
      <c r="D18" s="1" t="s">
        <v>21</v>
      </c>
      <c r="E18" s="2">
        <v>0</v>
      </c>
    </row>
    <row r="19" spans="2:5" x14ac:dyDescent="0.3">
      <c r="B19" s="1" t="s">
        <v>25</v>
      </c>
      <c r="C19" s="2">
        <v>20</v>
      </c>
      <c r="D19" s="1" t="s">
        <v>29</v>
      </c>
      <c r="E19" s="2">
        <v>6</v>
      </c>
    </row>
    <row r="20" spans="2:5" x14ac:dyDescent="0.3">
      <c r="B20" s="5" t="s">
        <v>23</v>
      </c>
      <c r="C20" s="2">
        <v>26</v>
      </c>
      <c r="D20" s="5" t="s">
        <v>20</v>
      </c>
      <c r="E20" s="2">
        <v>0</v>
      </c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4</v>
      </c>
      <c r="C24" s="2">
        <v>30</v>
      </c>
      <c r="D24" s="1" t="s">
        <v>19</v>
      </c>
      <c r="E24" s="2">
        <v>6</v>
      </c>
    </row>
    <row r="25" spans="2:5" x14ac:dyDescent="0.3">
      <c r="B25" s="1" t="s">
        <v>16</v>
      </c>
      <c r="C25" s="2">
        <v>21</v>
      </c>
      <c r="D25" s="1" t="s">
        <v>15</v>
      </c>
      <c r="E25" s="2">
        <v>0</v>
      </c>
    </row>
    <row r="26" spans="2:5" x14ac:dyDescent="0.3">
      <c r="B26" s="1" t="s">
        <v>5</v>
      </c>
      <c r="C26" s="2">
        <v>6</v>
      </c>
      <c r="D26" s="1" t="s">
        <v>11</v>
      </c>
      <c r="E26" s="2">
        <v>0</v>
      </c>
    </row>
    <row r="27" spans="2:5" x14ac:dyDescent="0.3">
      <c r="B27" s="1" t="s">
        <v>12</v>
      </c>
      <c r="C27" s="2">
        <v>32</v>
      </c>
      <c r="D27" s="1" t="s">
        <v>9</v>
      </c>
      <c r="E27" s="2">
        <v>6</v>
      </c>
    </row>
    <row r="28" spans="2:5" x14ac:dyDescent="0.3">
      <c r="B28" s="1" t="s">
        <v>14</v>
      </c>
      <c r="C28" s="2">
        <v>8</v>
      </c>
      <c r="D28" s="1" t="s">
        <v>10</v>
      </c>
      <c r="E28" s="2">
        <v>0</v>
      </c>
    </row>
    <row r="29" spans="2:5" x14ac:dyDescent="0.3">
      <c r="B29" s="1" t="s">
        <v>28</v>
      </c>
      <c r="C29" s="2">
        <v>12</v>
      </c>
      <c r="D29" s="1" t="s">
        <v>27</v>
      </c>
      <c r="E29" s="2">
        <v>6</v>
      </c>
    </row>
    <row r="30" spans="2:5" x14ac:dyDescent="0.3">
      <c r="B30" s="1" t="s">
        <v>22</v>
      </c>
      <c r="C30" s="2">
        <v>26</v>
      </c>
      <c r="D30" s="1" t="s">
        <v>26</v>
      </c>
      <c r="E30" s="2">
        <v>0</v>
      </c>
    </row>
    <row r="31" spans="2:5" x14ac:dyDescent="0.3">
      <c r="B31" s="1" t="s">
        <v>24</v>
      </c>
      <c r="C31" s="2">
        <v>12</v>
      </c>
      <c r="D31" s="1" t="s">
        <v>21</v>
      </c>
      <c r="E31" s="2">
        <v>0</v>
      </c>
    </row>
    <row r="32" spans="2:5" x14ac:dyDescent="0.3">
      <c r="B32" s="1" t="s">
        <v>25</v>
      </c>
      <c r="C32" s="2">
        <v>22</v>
      </c>
      <c r="D32" s="1" t="s">
        <v>29</v>
      </c>
      <c r="E32" s="2">
        <v>6</v>
      </c>
    </row>
    <row r="33" spans="2:5" x14ac:dyDescent="0.3">
      <c r="B33" s="1" t="s">
        <v>23</v>
      </c>
      <c r="C33" s="2">
        <v>25</v>
      </c>
      <c r="D33" s="1" t="s">
        <v>20</v>
      </c>
      <c r="E33" s="2">
        <v>0</v>
      </c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15</v>
      </c>
      <c r="C37" s="2">
        <v>20</v>
      </c>
      <c r="D37" s="1" t="s">
        <v>16</v>
      </c>
      <c r="E37" s="2">
        <v>0</v>
      </c>
    </row>
    <row r="38" spans="2:5" x14ac:dyDescent="0.3">
      <c r="B38" s="1" t="s">
        <v>28</v>
      </c>
      <c r="C38" s="2">
        <v>26</v>
      </c>
      <c r="D38" s="1" t="s">
        <v>27</v>
      </c>
      <c r="E38" s="2">
        <v>6</v>
      </c>
    </row>
    <row r="39" spans="2:5" x14ac:dyDescent="0.3">
      <c r="B39" s="1" t="s">
        <v>22</v>
      </c>
      <c r="C39" s="2">
        <v>31</v>
      </c>
      <c r="D39" s="1" t="s">
        <v>26</v>
      </c>
      <c r="E39" s="2">
        <v>0</v>
      </c>
    </row>
    <row r="40" spans="2:5" x14ac:dyDescent="0.3">
      <c r="B40" s="1" t="s">
        <v>5</v>
      </c>
      <c r="C40" s="2">
        <v>26</v>
      </c>
      <c r="D40" s="1" t="s">
        <v>11</v>
      </c>
      <c r="E40" s="2">
        <v>14</v>
      </c>
    </row>
    <row r="41" spans="2:5" x14ac:dyDescent="0.3">
      <c r="B41" s="1" t="s">
        <v>10</v>
      </c>
      <c r="C41" s="2">
        <v>34</v>
      </c>
      <c r="D41" s="1" t="s">
        <v>14</v>
      </c>
      <c r="E41" s="2">
        <v>6</v>
      </c>
    </row>
    <row r="42" spans="2:5" x14ac:dyDescent="0.3">
      <c r="B42" s="1" t="s">
        <v>25</v>
      </c>
      <c r="C42" s="2">
        <v>12</v>
      </c>
      <c r="D42" s="1" t="s">
        <v>29</v>
      </c>
      <c r="E42" s="2">
        <v>0</v>
      </c>
    </row>
    <row r="43" spans="2:5" x14ac:dyDescent="0.3">
      <c r="B43" s="1" t="s">
        <v>23</v>
      </c>
      <c r="C43" s="2">
        <v>39</v>
      </c>
      <c r="D43" s="1" t="s">
        <v>20</v>
      </c>
      <c r="E43" s="2">
        <v>16</v>
      </c>
    </row>
    <row r="44" spans="2:5" x14ac:dyDescent="0.3">
      <c r="B44" s="1"/>
      <c r="C44" s="2"/>
      <c r="D44" s="1"/>
      <c r="E44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B28" workbookViewId="0">
      <selection activeCell="B47" sqref="B47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6.5546875" customWidth="1"/>
  </cols>
  <sheetData>
    <row r="1" spans="2:5" x14ac:dyDescent="0.3">
      <c r="C1" t="s">
        <v>30</v>
      </c>
    </row>
    <row r="2" spans="2:5" x14ac:dyDescent="0.3">
      <c r="D2" t="s">
        <v>33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13</v>
      </c>
      <c r="C6" s="2">
        <v>34</v>
      </c>
      <c r="D6" s="1" t="s">
        <v>5</v>
      </c>
      <c r="E6" s="2">
        <v>0</v>
      </c>
    </row>
    <row r="7" spans="2:5" x14ac:dyDescent="0.3">
      <c r="B7" s="1" t="s">
        <v>52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4</v>
      </c>
      <c r="C11" s="2">
        <v>16</v>
      </c>
      <c r="D11" s="1" t="s">
        <v>15</v>
      </c>
      <c r="E11" s="2">
        <v>0</v>
      </c>
    </row>
    <row r="12" spans="2:5" x14ac:dyDescent="0.3">
      <c r="B12" s="1" t="s">
        <v>12</v>
      </c>
      <c r="C12" s="2">
        <v>6</v>
      </c>
      <c r="D12" s="1" t="s">
        <v>19</v>
      </c>
      <c r="E12" s="2">
        <v>0</v>
      </c>
    </row>
    <row r="13" spans="2:5" x14ac:dyDescent="0.3">
      <c r="B13" s="1" t="s">
        <v>5</v>
      </c>
      <c r="C13" s="2">
        <v>32</v>
      </c>
      <c r="D13" s="1" t="s">
        <v>14</v>
      </c>
      <c r="E13" s="2">
        <v>25</v>
      </c>
    </row>
    <row r="14" spans="2:5" x14ac:dyDescent="0.3">
      <c r="B14" s="1" t="s">
        <v>10</v>
      </c>
      <c r="C14" s="2">
        <v>16</v>
      </c>
      <c r="D14" s="1" t="s">
        <v>16</v>
      </c>
      <c r="E14" s="2">
        <v>13</v>
      </c>
    </row>
    <row r="15" spans="2:5" x14ac:dyDescent="0.3">
      <c r="B15" s="1" t="s">
        <v>29</v>
      </c>
      <c r="C15" s="2">
        <v>15</v>
      </c>
      <c r="D15" s="1" t="s">
        <v>21</v>
      </c>
      <c r="E15" s="2">
        <v>12</v>
      </c>
    </row>
    <row r="16" spans="2:5" x14ac:dyDescent="0.3">
      <c r="B16" s="1" t="s">
        <v>22</v>
      </c>
      <c r="C16" s="2">
        <v>42</v>
      </c>
      <c r="D16" s="1" t="s">
        <v>27</v>
      </c>
      <c r="E16" s="2">
        <v>12</v>
      </c>
    </row>
    <row r="17" spans="2:5" x14ac:dyDescent="0.3">
      <c r="B17" s="1" t="s">
        <v>28</v>
      </c>
      <c r="C17" s="2">
        <v>18</v>
      </c>
      <c r="D17" s="1" t="s">
        <v>25</v>
      </c>
      <c r="E17" s="2">
        <v>0</v>
      </c>
    </row>
    <row r="18" spans="2:5" x14ac:dyDescent="0.3">
      <c r="B18" s="1" t="s">
        <v>23</v>
      </c>
      <c r="C18" s="2">
        <v>13</v>
      </c>
      <c r="D18" s="1" t="s">
        <v>24</v>
      </c>
      <c r="E18" s="2">
        <v>6</v>
      </c>
    </row>
    <row r="19" spans="2:5" x14ac:dyDescent="0.3">
      <c r="B19" s="1" t="s">
        <v>20</v>
      </c>
      <c r="C19" s="2">
        <v>12</v>
      </c>
      <c r="D19" s="1" t="s">
        <v>26</v>
      </c>
      <c r="E19" s="2">
        <v>6</v>
      </c>
    </row>
    <row r="20" spans="2:5" x14ac:dyDescent="0.3">
      <c r="B20" s="5" t="s">
        <v>9</v>
      </c>
      <c r="C20" s="2">
        <v>44</v>
      </c>
      <c r="D20" s="5" t="s">
        <v>11</v>
      </c>
      <c r="E20" s="15">
        <v>30</v>
      </c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4</v>
      </c>
      <c r="C24" s="2">
        <v>7</v>
      </c>
      <c r="D24" s="1" t="s">
        <v>15</v>
      </c>
      <c r="E24" s="2">
        <v>6</v>
      </c>
    </row>
    <row r="25" spans="2:5" x14ac:dyDescent="0.3">
      <c r="B25" s="1" t="s">
        <v>12</v>
      </c>
      <c r="C25" s="2">
        <v>6</v>
      </c>
      <c r="D25" s="1" t="s">
        <v>19</v>
      </c>
      <c r="E25" s="2">
        <v>0</v>
      </c>
    </row>
    <row r="26" spans="2:5" x14ac:dyDescent="0.3">
      <c r="B26" s="1" t="s">
        <v>5</v>
      </c>
      <c r="C26" s="2">
        <v>13</v>
      </c>
      <c r="D26" s="1" t="s">
        <v>14</v>
      </c>
      <c r="E26" s="2">
        <v>0</v>
      </c>
    </row>
    <row r="27" spans="2:5" x14ac:dyDescent="0.3">
      <c r="B27" s="1" t="s">
        <v>16</v>
      </c>
      <c r="C27" s="2">
        <v>21</v>
      </c>
      <c r="D27" s="1" t="s">
        <v>10</v>
      </c>
      <c r="E27" s="2">
        <v>0</v>
      </c>
    </row>
    <row r="28" spans="2:5" x14ac:dyDescent="0.3">
      <c r="B28" s="1" t="s">
        <v>29</v>
      </c>
      <c r="C28" s="2">
        <v>6</v>
      </c>
      <c r="D28" s="1" t="s">
        <v>21</v>
      </c>
      <c r="E28" s="2">
        <v>0</v>
      </c>
    </row>
    <row r="29" spans="2:5" x14ac:dyDescent="0.3">
      <c r="B29" s="1" t="s">
        <v>22</v>
      </c>
      <c r="C29" s="2">
        <v>20</v>
      </c>
      <c r="D29" s="1" t="s">
        <v>27</v>
      </c>
      <c r="E29" s="2">
        <v>0</v>
      </c>
    </row>
    <row r="30" spans="2:5" x14ac:dyDescent="0.3">
      <c r="B30" s="1" t="s">
        <v>28</v>
      </c>
      <c r="C30" s="2">
        <v>22</v>
      </c>
      <c r="D30" s="1" t="s">
        <v>25</v>
      </c>
      <c r="E30" s="2">
        <v>12</v>
      </c>
    </row>
    <row r="31" spans="2:5" x14ac:dyDescent="0.3">
      <c r="B31" s="1" t="s">
        <v>23</v>
      </c>
      <c r="C31" s="2">
        <v>29</v>
      </c>
      <c r="D31" s="1" t="s">
        <v>24</v>
      </c>
      <c r="E31" s="2">
        <v>0</v>
      </c>
    </row>
    <row r="32" spans="2:5" x14ac:dyDescent="0.3">
      <c r="B32" s="1" t="s">
        <v>20</v>
      </c>
      <c r="C32" s="2">
        <v>8</v>
      </c>
      <c r="D32" s="1" t="s">
        <v>26</v>
      </c>
      <c r="E32" s="2">
        <v>6</v>
      </c>
    </row>
    <row r="33" spans="2:5" x14ac:dyDescent="0.3">
      <c r="B33" s="5" t="s">
        <v>9</v>
      </c>
      <c r="C33" s="2">
        <v>26</v>
      </c>
      <c r="D33" s="5" t="s">
        <v>11</v>
      </c>
      <c r="E33" s="15">
        <v>0</v>
      </c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4</v>
      </c>
      <c r="C37" s="2">
        <v>12</v>
      </c>
      <c r="D37" s="1" t="s">
        <v>51</v>
      </c>
      <c r="E37" s="2">
        <v>6</v>
      </c>
    </row>
    <row r="38" spans="2:5" x14ac:dyDescent="0.3">
      <c r="B38" s="1" t="s">
        <v>13</v>
      </c>
      <c r="C38" s="2">
        <v>6</v>
      </c>
      <c r="D38" s="1" t="s">
        <v>29</v>
      </c>
      <c r="E38" s="2">
        <v>0</v>
      </c>
    </row>
    <row r="39" spans="2:5" x14ac:dyDescent="0.3">
      <c r="B39" s="1" t="s">
        <v>5</v>
      </c>
      <c r="C39" s="2">
        <v>19</v>
      </c>
      <c r="D39" s="1" t="s">
        <v>14</v>
      </c>
      <c r="E39" s="2">
        <v>0</v>
      </c>
    </row>
    <row r="40" spans="2:5" x14ac:dyDescent="0.3">
      <c r="B40" s="1" t="s">
        <v>10</v>
      </c>
      <c r="C40" s="2">
        <v>13</v>
      </c>
      <c r="D40" s="1" t="s">
        <v>18</v>
      </c>
      <c r="E40" s="2">
        <v>0</v>
      </c>
    </row>
    <row r="41" spans="2:5" x14ac:dyDescent="0.3">
      <c r="B41" s="1" t="s">
        <v>22</v>
      </c>
      <c r="C41" s="2">
        <v>26</v>
      </c>
      <c r="D41" s="1" t="s">
        <v>27</v>
      </c>
      <c r="E41" s="2">
        <v>0</v>
      </c>
    </row>
    <row r="42" spans="2:5" x14ac:dyDescent="0.3">
      <c r="B42" s="1" t="s">
        <v>28</v>
      </c>
      <c r="C42" s="2">
        <v>26</v>
      </c>
      <c r="D42" s="1" t="s">
        <v>25</v>
      </c>
      <c r="E42" s="2">
        <v>14</v>
      </c>
    </row>
    <row r="43" spans="2:5" x14ac:dyDescent="0.3">
      <c r="B43" s="1" t="s">
        <v>23</v>
      </c>
      <c r="C43" s="2">
        <v>31</v>
      </c>
      <c r="D43" s="1" t="s">
        <v>24</v>
      </c>
      <c r="E43" s="2">
        <v>7</v>
      </c>
    </row>
    <row r="44" spans="2:5" x14ac:dyDescent="0.3">
      <c r="B44" s="1" t="s">
        <v>20</v>
      </c>
      <c r="C44" s="2">
        <v>13</v>
      </c>
      <c r="D44" s="1" t="s">
        <v>26</v>
      </c>
      <c r="E44" s="2">
        <v>7</v>
      </c>
    </row>
    <row r="45" spans="2:5" x14ac:dyDescent="0.3">
      <c r="B45" s="5" t="s">
        <v>9</v>
      </c>
      <c r="C45" s="2">
        <v>27</v>
      </c>
      <c r="D45" s="5" t="s">
        <v>11</v>
      </c>
      <c r="E45" s="15">
        <v>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topLeftCell="B28" workbookViewId="0">
      <selection activeCell="D47" sqref="D47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7.109375" customWidth="1"/>
  </cols>
  <sheetData>
    <row r="1" spans="2:5" x14ac:dyDescent="0.3">
      <c r="C1" t="s">
        <v>30</v>
      </c>
    </row>
    <row r="2" spans="2:5" x14ac:dyDescent="0.3">
      <c r="D2" t="s">
        <v>34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4</v>
      </c>
      <c r="C6" s="2">
        <v>20</v>
      </c>
      <c r="D6" s="1" t="s">
        <v>5</v>
      </c>
      <c r="E6" s="2">
        <v>0</v>
      </c>
    </row>
    <row r="7" spans="2:5" x14ac:dyDescent="0.3">
      <c r="B7" s="1" t="s">
        <v>36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10</v>
      </c>
      <c r="C11" s="2">
        <v>20</v>
      </c>
      <c r="D11" s="1" t="s">
        <v>4</v>
      </c>
      <c r="E11" s="2">
        <v>6</v>
      </c>
    </row>
    <row r="12" spans="2:5" x14ac:dyDescent="0.3">
      <c r="B12" s="1" t="s">
        <v>5</v>
      </c>
      <c r="C12" s="2">
        <v>35</v>
      </c>
      <c r="D12" s="1" t="s">
        <v>9</v>
      </c>
      <c r="E12" s="2">
        <v>8</v>
      </c>
    </row>
    <row r="13" spans="2:5" x14ac:dyDescent="0.3">
      <c r="B13" s="1" t="s">
        <v>12</v>
      </c>
      <c r="C13" s="2">
        <v>8</v>
      </c>
      <c r="D13" s="1" t="s">
        <v>15</v>
      </c>
      <c r="E13" s="2">
        <v>0</v>
      </c>
    </row>
    <row r="14" spans="2:5" x14ac:dyDescent="0.3">
      <c r="B14" s="1" t="s">
        <v>11</v>
      </c>
      <c r="C14" s="2">
        <v>6</v>
      </c>
      <c r="D14" s="1" t="s">
        <v>19</v>
      </c>
      <c r="E14" s="2">
        <v>0</v>
      </c>
    </row>
    <row r="15" spans="2:5" x14ac:dyDescent="0.3">
      <c r="B15" s="5" t="s">
        <v>16</v>
      </c>
      <c r="C15" s="2">
        <v>46</v>
      </c>
      <c r="D15" s="5" t="s">
        <v>14</v>
      </c>
      <c r="E15" s="15">
        <v>12</v>
      </c>
    </row>
    <row r="16" spans="2:5" x14ac:dyDescent="0.3">
      <c r="B16" s="1" t="s">
        <v>21</v>
      </c>
      <c r="C16" s="2">
        <v>28</v>
      </c>
      <c r="D16" s="1" t="s">
        <v>25</v>
      </c>
      <c r="E16" s="2">
        <v>0</v>
      </c>
    </row>
    <row r="17" spans="2:5" x14ac:dyDescent="0.3">
      <c r="B17" s="1" t="s">
        <v>22</v>
      </c>
      <c r="C17" s="2">
        <v>20</v>
      </c>
      <c r="D17" s="1" t="s">
        <v>28</v>
      </c>
      <c r="E17" s="2">
        <v>14</v>
      </c>
    </row>
    <row r="18" spans="2:5" x14ac:dyDescent="0.3">
      <c r="B18" s="1" t="s">
        <v>26</v>
      </c>
      <c r="C18" s="2">
        <v>8</v>
      </c>
      <c r="D18" s="1" t="s">
        <v>24</v>
      </c>
      <c r="E18" s="2">
        <v>0</v>
      </c>
    </row>
    <row r="19" spans="2:5" x14ac:dyDescent="0.3">
      <c r="B19" s="1" t="s">
        <v>23</v>
      </c>
      <c r="C19" s="2">
        <v>27</v>
      </c>
      <c r="D19" s="1" t="s">
        <v>29</v>
      </c>
      <c r="E19" s="2">
        <v>0</v>
      </c>
    </row>
    <row r="20" spans="2:5" x14ac:dyDescent="0.3">
      <c r="B20" s="5" t="s">
        <v>27</v>
      </c>
      <c r="C20" s="2">
        <v>12</v>
      </c>
      <c r="D20" s="5" t="s">
        <v>53</v>
      </c>
      <c r="E20" s="2">
        <v>6</v>
      </c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4</v>
      </c>
      <c r="C24" s="2">
        <v>18</v>
      </c>
      <c r="D24" s="1" t="s">
        <v>10</v>
      </c>
      <c r="E24" s="2">
        <v>0</v>
      </c>
    </row>
    <row r="25" spans="2:5" x14ac:dyDescent="0.3">
      <c r="B25" s="1" t="s">
        <v>5</v>
      </c>
      <c r="C25" s="2">
        <v>8</v>
      </c>
      <c r="D25" s="1" t="s">
        <v>9</v>
      </c>
      <c r="E25" s="2">
        <v>0</v>
      </c>
    </row>
    <row r="26" spans="2:5" x14ac:dyDescent="0.3">
      <c r="B26" s="1" t="s">
        <v>12</v>
      </c>
      <c r="C26" s="2">
        <v>33</v>
      </c>
      <c r="D26" s="1" t="s">
        <v>15</v>
      </c>
      <c r="E26" s="2">
        <v>0</v>
      </c>
    </row>
    <row r="27" spans="2:5" x14ac:dyDescent="0.3">
      <c r="B27" s="1" t="s">
        <v>19</v>
      </c>
      <c r="C27" s="2">
        <v>14</v>
      </c>
      <c r="D27" s="1" t="s">
        <v>11</v>
      </c>
      <c r="E27" s="2">
        <v>0</v>
      </c>
    </row>
    <row r="28" spans="2:5" x14ac:dyDescent="0.3">
      <c r="B28" s="1" t="s">
        <v>16</v>
      </c>
      <c r="C28" s="2">
        <v>29</v>
      </c>
      <c r="D28" s="1" t="s">
        <v>14</v>
      </c>
      <c r="E28" s="2">
        <v>0</v>
      </c>
    </row>
    <row r="29" spans="2:5" x14ac:dyDescent="0.3">
      <c r="B29" s="1" t="s">
        <v>25</v>
      </c>
      <c r="C29" s="2">
        <v>31</v>
      </c>
      <c r="D29" s="1" t="s">
        <v>21</v>
      </c>
      <c r="E29" s="2">
        <v>0</v>
      </c>
    </row>
    <row r="30" spans="2:5" x14ac:dyDescent="0.3">
      <c r="B30" s="1" t="s">
        <v>22</v>
      </c>
      <c r="C30" s="2">
        <v>6</v>
      </c>
      <c r="D30" s="1" t="s">
        <v>28</v>
      </c>
      <c r="E30" s="2">
        <v>0</v>
      </c>
    </row>
    <row r="31" spans="2:5" x14ac:dyDescent="0.3">
      <c r="B31" s="1" t="s">
        <v>26</v>
      </c>
      <c r="C31" s="2">
        <v>19</v>
      </c>
      <c r="D31" s="1" t="s">
        <v>24</v>
      </c>
      <c r="E31" s="2">
        <v>6</v>
      </c>
    </row>
    <row r="32" spans="2:5" x14ac:dyDescent="0.3">
      <c r="B32" s="1" t="s">
        <v>23</v>
      </c>
      <c r="C32" s="2">
        <v>35</v>
      </c>
      <c r="D32" s="1" t="s">
        <v>29</v>
      </c>
      <c r="E32" s="2">
        <v>0</v>
      </c>
    </row>
    <row r="33" spans="2:5" x14ac:dyDescent="0.3">
      <c r="B33" s="1" t="s">
        <v>27</v>
      </c>
      <c r="C33" s="2">
        <v>6</v>
      </c>
      <c r="D33" s="1" t="s">
        <v>20</v>
      </c>
      <c r="E33" s="2">
        <v>0</v>
      </c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10</v>
      </c>
      <c r="C37" s="2">
        <v>26</v>
      </c>
      <c r="D37" s="1" t="s">
        <v>4</v>
      </c>
      <c r="E37" s="2">
        <v>13</v>
      </c>
    </row>
    <row r="38" spans="2:5" x14ac:dyDescent="0.3">
      <c r="B38" s="1" t="s">
        <v>5</v>
      </c>
      <c r="C38" s="2">
        <v>18</v>
      </c>
      <c r="D38" s="1" t="s">
        <v>9</v>
      </c>
      <c r="E38" s="2">
        <v>0</v>
      </c>
    </row>
    <row r="39" spans="2:5" x14ac:dyDescent="0.3">
      <c r="B39" s="1" t="s">
        <v>15</v>
      </c>
      <c r="C39" s="2">
        <v>14</v>
      </c>
      <c r="D39" s="1" t="s">
        <v>13</v>
      </c>
      <c r="E39" s="2">
        <v>0</v>
      </c>
    </row>
    <row r="40" spans="2:5" x14ac:dyDescent="0.3">
      <c r="B40" s="1" t="s">
        <v>11</v>
      </c>
      <c r="C40" s="2">
        <v>33</v>
      </c>
      <c r="D40" s="1" t="s">
        <v>25</v>
      </c>
      <c r="E40" s="2">
        <v>13</v>
      </c>
    </row>
    <row r="41" spans="2:5" x14ac:dyDescent="0.3">
      <c r="B41" s="1" t="s">
        <v>28</v>
      </c>
      <c r="C41" s="2">
        <v>20</v>
      </c>
      <c r="D41" s="1" t="s">
        <v>22</v>
      </c>
      <c r="E41" s="2">
        <v>13</v>
      </c>
    </row>
    <row r="42" spans="2:5" x14ac:dyDescent="0.3">
      <c r="B42" s="1" t="s">
        <v>26</v>
      </c>
      <c r="C42" s="2">
        <v>12</v>
      </c>
      <c r="D42" s="1" t="s">
        <v>24</v>
      </c>
      <c r="E42" s="2">
        <v>0</v>
      </c>
    </row>
    <row r="43" spans="2:5" x14ac:dyDescent="0.3">
      <c r="B43" s="1" t="s">
        <v>23</v>
      </c>
      <c r="C43" s="2">
        <v>33</v>
      </c>
      <c r="D43" s="1" t="s">
        <v>29</v>
      </c>
      <c r="E43" s="2">
        <v>6</v>
      </c>
    </row>
    <row r="44" spans="2:5" x14ac:dyDescent="0.3">
      <c r="B44" s="1" t="s">
        <v>16</v>
      </c>
      <c r="C44" s="2">
        <v>28</v>
      </c>
      <c r="D44" s="1" t="s">
        <v>14</v>
      </c>
      <c r="E44" s="2">
        <v>6</v>
      </c>
    </row>
    <row r="45" spans="2:5" x14ac:dyDescent="0.3">
      <c r="B45" s="1" t="s">
        <v>20</v>
      </c>
      <c r="C45" s="2">
        <v>0</v>
      </c>
      <c r="D45" s="1" t="s">
        <v>27</v>
      </c>
      <c r="E45" s="2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topLeftCell="B31" workbookViewId="0">
      <selection activeCell="D7" sqref="D7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7.6640625" customWidth="1"/>
  </cols>
  <sheetData>
    <row r="1" spans="2:5" x14ac:dyDescent="0.3">
      <c r="C1" t="s">
        <v>30</v>
      </c>
    </row>
    <row r="2" spans="2:5" x14ac:dyDescent="0.3">
      <c r="D2" t="s">
        <v>35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13</v>
      </c>
      <c r="C6" s="2">
        <v>44</v>
      </c>
      <c r="D6" s="1" t="s">
        <v>5</v>
      </c>
      <c r="E6" s="2">
        <v>6</v>
      </c>
    </row>
    <row r="7" spans="2:5" x14ac:dyDescent="0.3">
      <c r="B7" s="1" t="s">
        <v>57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4</v>
      </c>
      <c r="C11" s="2">
        <v>34</v>
      </c>
      <c r="D11" s="1" t="s">
        <v>14</v>
      </c>
      <c r="E11" s="2">
        <v>13</v>
      </c>
    </row>
    <row r="12" spans="2:5" x14ac:dyDescent="0.3">
      <c r="B12" s="1" t="s">
        <v>16</v>
      </c>
      <c r="C12" s="2">
        <v>22</v>
      </c>
      <c r="D12" s="1" t="s">
        <v>5</v>
      </c>
      <c r="E12" s="2">
        <v>14</v>
      </c>
    </row>
    <row r="13" spans="2:5" x14ac:dyDescent="0.3">
      <c r="B13" s="1" t="s">
        <v>11</v>
      </c>
      <c r="C13" s="2">
        <v>41</v>
      </c>
      <c r="D13" s="1" t="s">
        <v>15</v>
      </c>
      <c r="E13" s="2">
        <v>13</v>
      </c>
    </row>
    <row r="14" spans="2:5" x14ac:dyDescent="0.3">
      <c r="B14" s="1" t="s">
        <v>9</v>
      </c>
      <c r="C14" s="2">
        <v>6</v>
      </c>
      <c r="D14" s="1" t="s">
        <v>19</v>
      </c>
      <c r="E14" s="2">
        <v>0</v>
      </c>
    </row>
    <row r="15" spans="2:5" x14ac:dyDescent="0.3">
      <c r="B15" s="1" t="s">
        <v>10</v>
      </c>
      <c r="C15" s="2">
        <v>34</v>
      </c>
      <c r="D15" s="1" t="s">
        <v>12</v>
      </c>
      <c r="E15" s="2">
        <v>0</v>
      </c>
    </row>
    <row r="16" spans="2:5" x14ac:dyDescent="0.3">
      <c r="B16" s="1" t="s">
        <v>28</v>
      </c>
      <c r="C16" s="2">
        <v>21</v>
      </c>
      <c r="D16" s="1" t="s">
        <v>21</v>
      </c>
      <c r="E16" s="2">
        <v>0</v>
      </c>
    </row>
    <row r="17" spans="2:5" x14ac:dyDescent="0.3">
      <c r="B17" s="1" t="s">
        <v>22</v>
      </c>
      <c r="C17" s="2">
        <v>31</v>
      </c>
      <c r="D17" s="1" t="s">
        <v>20</v>
      </c>
      <c r="E17" s="2">
        <v>7</v>
      </c>
    </row>
    <row r="18" spans="2:5" x14ac:dyDescent="0.3">
      <c r="B18" s="1" t="s">
        <v>23</v>
      </c>
      <c r="C18" s="2">
        <v>34</v>
      </c>
      <c r="D18" s="1" t="s">
        <v>25</v>
      </c>
      <c r="E18" s="2">
        <v>13</v>
      </c>
    </row>
    <row r="19" spans="2:5" x14ac:dyDescent="0.3">
      <c r="B19" s="1" t="s">
        <v>26</v>
      </c>
      <c r="C19" s="2">
        <v>24</v>
      </c>
      <c r="D19" s="1" t="s">
        <v>29</v>
      </c>
      <c r="E19" s="2">
        <v>0</v>
      </c>
    </row>
    <row r="20" spans="2:5" x14ac:dyDescent="0.3">
      <c r="B20" s="5" t="s">
        <v>27</v>
      </c>
      <c r="C20" s="2">
        <v>20</v>
      </c>
      <c r="D20" s="5" t="s">
        <v>24</v>
      </c>
      <c r="E20" s="2">
        <v>13</v>
      </c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4</v>
      </c>
      <c r="C24" s="2">
        <v>19</v>
      </c>
      <c r="D24" s="1" t="s">
        <v>14</v>
      </c>
      <c r="E24" s="2">
        <v>6</v>
      </c>
    </row>
    <row r="25" spans="2:5" x14ac:dyDescent="0.3">
      <c r="B25" s="1" t="s">
        <v>5</v>
      </c>
      <c r="C25" s="2">
        <v>26</v>
      </c>
      <c r="D25" s="1" t="s">
        <v>16</v>
      </c>
      <c r="E25" s="2" t="s">
        <v>54</v>
      </c>
    </row>
    <row r="26" spans="2:5" x14ac:dyDescent="0.3">
      <c r="B26" s="1" t="s">
        <v>15</v>
      </c>
      <c r="C26" s="2">
        <v>40</v>
      </c>
      <c r="D26" s="1" t="s">
        <v>11</v>
      </c>
      <c r="E26" s="2">
        <v>0</v>
      </c>
    </row>
    <row r="27" spans="2:5" x14ac:dyDescent="0.3">
      <c r="B27" s="1" t="s">
        <v>9</v>
      </c>
      <c r="C27" s="2">
        <v>34</v>
      </c>
      <c r="D27" s="1" t="s">
        <v>55</v>
      </c>
      <c r="E27" s="2">
        <v>6</v>
      </c>
    </row>
    <row r="28" spans="2:5" x14ac:dyDescent="0.3">
      <c r="B28" s="1" t="s">
        <v>12</v>
      </c>
      <c r="C28" s="2">
        <v>32</v>
      </c>
      <c r="D28" s="1" t="s">
        <v>10</v>
      </c>
      <c r="E28" s="2">
        <v>0</v>
      </c>
    </row>
    <row r="29" spans="2:5" x14ac:dyDescent="0.3">
      <c r="B29" s="1" t="s">
        <v>28</v>
      </c>
      <c r="C29" s="2">
        <v>25</v>
      </c>
      <c r="D29" s="1" t="s">
        <v>21</v>
      </c>
      <c r="E29" s="2">
        <v>0</v>
      </c>
    </row>
    <row r="30" spans="2:5" x14ac:dyDescent="0.3">
      <c r="B30" s="1" t="s">
        <v>22</v>
      </c>
      <c r="C30" s="2">
        <v>6</v>
      </c>
      <c r="D30" s="1" t="s">
        <v>20</v>
      </c>
      <c r="E30" s="2">
        <v>0</v>
      </c>
    </row>
    <row r="31" spans="2:5" x14ac:dyDescent="0.3">
      <c r="B31" s="1" t="s">
        <v>23</v>
      </c>
      <c r="C31" s="2">
        <v>18</v>
      </c>
      <c r="D31" s="1" t="s">
        <v>25</v>
      </c>
      <c r="E31" s="2">
        <v>0</v>
      </c>
    </row>
    <row r="32" spans="2:5" x14ac:dyDescent="0.3">
      <c r="B32" s="1" t="s">
        <v>26</v>
      </c>
      <c r="C32" s="2">
        <v>27</v>
      </c>
      <c r="D32" s="1" t="s">
        <v>29</v>
      </c>
      <c r="E32" s="2">
        <v>0</v>
      </c>
    </row>
    <row r="33" spans="2:5" x14ac:dyDescent="0.3">
      <c r="B33" s="1" t="s">
        <v>27</v>
      </c>
      <c r="C33" s="2">
        <v>32</v>
      </c>
      <c r="D33" s="1" t="s">
        <v>24</v>
      </c>
      <c r="E33" s="2">
        <v>6</v>
      </c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4</v>
      </c>
      <c r="C37" s="2">
        <v>13</v>
      </c>
      <c r="D37" s="1" t="s">
        <v>14</v>
      </c>
      <c r="E37" s="2">
        <v>6</v>
      </c>
    </row>
    <row r="38" spans="2:5" x14ac:dyDescent="0.3">
      <c r="B38" s="1" t="s">
        <v>5</v>
      </c>
      <c r="C38" s="2">
        <v>12</v>
      </c>
      <c r="D38" s="1" t="s">
        <v>16</v>
      </c>
      <c r="E38" s="2">
        <v>12</v>
      </c>
    </row>
    <row r="39" spans="2:5" x14ac:dyDescent="0.3">
      <c r="B39" s="1" t="s">
        <v>15</v>
      </c>
      <c r="C39" s="2">
        <v>33</v>
      </c>
      <c r="D39" s="1" t="s">
        <v>11</v>
      </c>
      <c r="E39" s="2">
        <v>25</v>
      </c>
    </row>
    <row r="40" spans="2:5" x14ac:dyDescent="0.3">
      <c r="B40" s="1" t="s">
        <v>56</v>
      </c>
      <c r="C40" s="2">
        <v>27</v>
      </c>
      <c r="D40" s="1" t="s">
        <v>9</v>
      </c>
      <c r="E40" s="2">
        <v>0</v>
      </c>
    </row>
    <row r="41" spans="2:5" x14ac:dyDescent="0.3">
      <c r="B41" s="1" t="s">
        <v>10</v>
      </c>
      <c r="C41" s="2">
        <v>26</v>
      </c>
      <c r="D41" s="1" t="s">
        <v>13</v>
      </c>
      <c r="E41" s="2">
        <v>7</v>
      </c>
    </row>
    <row r="42" spans="2:5" x14ac:dyDescent="0.3">
      <c r="B42" s="1" t="s">
        <v>22</v>
      </c>
      <c r="C42" s="2">
        <v>31</v>
      </c>
      <c r="D42" s="1" t="s">
        <v>20</v>
      </c>
      <c r="E42" s="2">
        <v>6</v>
      </c>
    </row>
    <row r="43" spans="2:5" x14ac:dyDescent="0.3">
      <c r="B43" s="1" t="s">
        <v>23</v>
      </c>
      <c r="C43" s="2">
        <v>36</v>
      </c>
      <c r="D43" s="1" t="s">
        <v>25</v>
      </c>
      <c r="E43" s="2">
        <v>0</v>
      </c>
    </row>
    <row r="44" spans="2:5" x14ac:dyDescent="0.3">
      <c r="B44" s="1" t="s">
        <v>27</v>
      </c>
      <c r="C44" s="2">
        <v>18</v>
      </c>
      <c r="D44" s="1" t="s">
        <v>24</v>
      </c>
      <c r="E44" s="2">
        <v>14</v>
      </c>
    </row>
    <row r="45" spans="2:5" x14ac:dyDescent="0.3">
      <c r="B45" s="1" t="s">
        <v>26</v>
      </c>
      <c r="C45" s="2">
        <v>18</v>
      </c>
      <c r="D45" s="1" t="s">
        <v>29</v>
      </c>
      <c r="E45" s="2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"/>
  <sheetViews>
    <sheetView topLeftCell="B1" workbookViewId="0">
      <selection activeCell="G19" sqref="G19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6.5546875" customWidth="1"/>
  </cols>
  <sheetData>
    <row r="1" spans="2:5" x14ac:dyDescent="0.3">
      <c r="C1" t="s">
        <v>30</v>
      </c>
    </row>
    <row r="2" spans="2:5" x14ac:dyDescent="0.3">
      <c r="D2" t="s">
        <v>50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4</v>
      </c>
      <c r="C6" s="2">
        <v>14</v>
      </c>
      <c r="D6" s="1" t="s">
        <v>13</v>
      </c>
      <c r="E6" s="2">
        <v>8</v>
      </c>
    </row>
    <row r="7" spans="2:5" x14ac:dyDescent="0.3">
      <c r="B7" s="1" t="s">
        <v>59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16</v>
      </c>
      <c r="C11" s="2">
        <v>26</v>
      </c>
      <c r="D11" s="1" t="s">
        <v>4</v>
      </c>
      <c r="E11" s="2">
        <v>6</v>
      </c>
    </row>
    <row r="12" spans="2:5" x14ac:dyDescent="0.3">
      <c r="B12" s="1" t="s">
        <v>15</v>
      </c>
      <c r="C12" s="2">
        <v>30</v>
      </c>
      <c r="D12" s="1" t="s">
        <v>9</v>
      </c>
      <c r="E12" s="2">
        <v>29</v>
      </c>
    </row>
    <row r="13" spans="2:5" x14ac:dyDescent="0.3">
      <c r="B13" s="1" t="s">
        <v>5</v>
      </c>
      <c r="C13" s="2">
        <v>6</v>
      </c>
      <c r="D13" s="1" t="s">
        <v>19</v>
      </c>
      <c r="E13" s="2">
        <v>0</v>
      </c>
    </row>
    <row r="14" spans="2:5" x14ac:dyDescent="0.3">
      <c r="B14" s="1" t="s">
        <v>12</v>
      </c>
      <c r="C14" s="2">
        <v>8</v>
      </c>
      <c r="D14" s="1" t="s">
        <v>14</v>
      </c>
      <c r="E14" s="2">
        <v>6</v>
      </c>
    </row>
    <row r="15" spans="2:5" x14ac:dyDescent="0.3">
      <c r="B15" s="1" t="s">
        <v>10</v>
      </c>
      <c r="C15" s="2">
        <v>43</v>
      </c>
      <c r="D15" s="1" t="s">
        <v>11</v>
      </c>
      <c r="E15" s="2">
        <v>20</v>
      </c>
    </row>
    <row r="16" spans="2:5" x14ac:dyDescent="0.3">
      <c r="B16" s="1" t="s">
        <v>28</v>
      </c>
      <c r="C16" s="2">
        <v>32</v>
      </c>
      <c r="D16" s="1" t="s">
        <v>20</v>
      </c>
      <c r="E16" s="2">
        <v>6</v>
      </c>
    </row>
    <row r="17" spans="2:5" x14ac:dyDescent="0.3">
      <c r="B17" s="1" t="s">
        <v>26</v>
      </c>
      <c r="C17" s="2">
        <v>27</v>
      </c>
      <c r="D17" s="1" t="s">
        <v>25</v>
      </c>
      <c r="E17" s="2">
        <v>6</v>
      </c>
    </row>
    <row r="18" spans="2:5" x14ac:dyDescent="0.3">
      <c r="B18" s="1" t="s">
        <v>22</v>
      </c>
      <c r="C18" s="2">
        <v>31</v>
      </c>
      <c r="D18" s="1" t="s">
        <v>24</v>
      </c>
      <c r="E18" s="2">
        <v>6</v>
      </c>
    </row>
    <row r="19" spans="2:5" x14ac:dyDescent="0.3">
      <c r="B19" s="1" t="s">
        <v>27</v>
      </c>
      <c r="C19" s="2">
        <v>43</v>
      </c>
      <c r="D19" s="1" t="s">
        <v>29</v>
      </c>
      <c r="E19" s="2">
        <v>18</v>
      </c>
    </row>
    <row r="20" spans="2:5" x14ac:dyDescent="0.3">
      <c r="B20" s="5" t="s">
        <v>23</v>
      </c>
      <c r="C20" s="2">
        <v>6</v>
      </c>
      <c r="D20" s="5" t="s">
        <v>21</v>
      </c>
      <c r="E20" s="2">
        <v>0</v>
      </c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16</v>
      </c>
      <c r="C24" s="2">
        <v>12</v>
      </c>
      <c r="D24" s="1" t="s">
        <v>4</v>
      </c>
      <c r="E24" s="2">
        <v>0</v>
      </c>
    </row>
    <row r="25" spans="2:5" x14ac:dyDescent="0.3">
      <c r="B25" s="1" t="s">
        <v>15</v>
      </c>
      <c r="C25" s="2">
        <v>6</v>
      </c>
      <c r="D25" s="1" t="s">
        <v>9</v>
      </c>
      <c r="E25" s="2">
        <v>0</v>
      </c>
    </row>
    <row r="26" spans="2:5" x14ac:dyDescent="0.3">
      <c r="B26" s="1" t="s">
        <v>5</v>
      </c>
      <c r="C26" s="2">
        <v>26</v>
      </c>
      <c r="D26" s="1" t="s">
        <v>19</v>
      </c>
      <c r="E26" s="2">
        <v>8</v>
      </c>
    </row>
    <row r="27" spans="2:5" x14ac:dyDescent="0.3">
      <c r="B27" s="1" t="s">
        <v>12</v>
      </c>
      <c r="C27" s="2">
        <v>26</v>
      </c>
      <c r="D27" s="1" t="s">
        <v>14</v>
      </c>
      <c r="E27" s="2">
        <v>0</v>
      </c>
    </row>
    <row r="28" spans="2:5" x14ac:dyDescent="0.3">
      <c r="B28" s="1" t="s">
        <v>10</v>
      </c>
      <c r="C28" s="2">
        <v>27</v>
      </c>
      <c r="D28" s="1" t="s">
        <v>11</v>
      </c>
      <c r="E28" s="2">
        <v>0</v>
      </c>
    </row>
    <row r="29" spans="2:5" x14ac:dyDescent="0.3">
      <c r="B29" s="1" t="s">
        <v>28</v>
      </c>
      <c r="C29" s="2">
        <v>6</v>
      </c>
      <c r="D29" s="1" t="s">
        <v>20</v>
      </c>
      <c r="E29" s="2">
        <v>0</v>
      </c>
    </row>
    <row r="30" spans="2:5" x14ac:dyDescent="0.3">
      <c r="B30" s="1" t="s">
        <v>26</v>
      </c>
      <c r="C30" s="2">
        <v>32</v>
      </c>
      <c r="D30" s="1" t="s">
        <v>25</v>
      </c>
      <c r="E30" s="2">
        <v>13</v>
      </c>
    </row>
    <row r="31" spans="2:5" x14ac:dyDescent="0.3">
      <c r="B31" s="1" t="s">
        <v>22</v>
      </c>
      <c r="C31" s="2">
        <v>32</v>
      </c>
      <c r="D31" s="1" t="s">
        <v>24</v>
      </c>
      <c r="E31" s="2">
        <v>6</v>
      </c>
    </row>
    <row r="32" spans="2:5" x14ac:dyDescent="0.3">
      <c r="B32" s="1" t="s">
        <v>27</v>
      </c>
      <c r="C32" s="2">
        <v>24</v>
      </c>
      <c r="D32" s="1" t="s">
        <v>29</v>
      </c>
      <c r="E32" s="2">
        <v>0</v>
      </c>
    </row>
    <row r="33" spans="2:5" x14ac:dyDescent="0.3">
      <c r="B33" s="1" t="s">
        <v>23</v>
      </c>
      <c r="C33" s="2">
        <v>40</v>
      </c>
      <c r="D33" s="1" t="s">
        <v>21</v>
      </c>
      <c r="E33" s="2">
        <v>0</v>
      </c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4</v>
      </c>
      <c r="C37" s="2">
        <v>12</v>
      </c>
      <c r="D37" s="1" t="s">
        <v>16</v>
      </c>
      <c r="E37" s="2">
        <v>0</v>
      </c>
    </row>
    <row r="38" spans="2:5" x14ac:dyDescent="0.3">
      <c r="B38" s="1" t="s">
        <v>15</v>
      </c>
      <c r="C38" s="2">
        <v>13</v>
      </c>
      <c r="D38" s="1" t="s">
        <v>9</v>
      </c>
      <c r="E38" s="2">
        <v>0</v>
      </c>
    </row>
    <row r="39" spans="2:5" x14ac:dyDescent="0.3">
      <c r="B39" s="1" t="s">
        <v>23</v>
      </c>
      <c r="C39" s="2">
        <v>29</v>
      </c>
      <c r="D39" s="1" t="s">
        <v>5</v>
      </c>
      <c r="E39" s="2">
        <v>0</v>
      </c>
    </row>
    <row r="40" spans="2:5" x14ac:dyDescent="0.3">
      <c r="B40" s="1" t="s">
        <v>58</v>
      </c>
      <c r="C40" s="2">
        <v>18</v>
      </c>
      <c r="D40" s="1" t="s">
        <v>14</v>
      </c>
      <c r="E40" s="2">
        <v>14</v>
      </c>
    </row>
    <row r="41" spans="2:5" x14ac:dyDescent="0.3">
      <c r="B41" s="1" t="s">
        <v>10</v>
      </c>
      <c r="C41" s="2">
        <v>41</v>
      </c>
      <c r="D41" s="1" t="s">
        <v>11</v>
      </c>
      <c r="E41" s="2">
        <v>0</v>
      </c>
    </row>
    <row r="42" spans="2:5" x14ac:dyDescent="0.3">
      <c r="B42" s="1" t="s">
        <v>28</v>
      </c>
      <c r="C42" s="2">
        <v>6</v>
      </c>
      <c r="D42" s="1" t="s">
        <v>20</v>
      </c>
      <c r="E42" s="2">
        <v>0</v>
      </c>
    </row>
    <row r="43" spans="2:5" x14ac:dyDescent="0.3">
      <c r="B43" s="1" t="s">
        <v>26</v>
      </c>
      <c r="C43" s="2">
        <v>29</v>
      </c>
      <c r="D43" s="1" t="s">
        <v>25</v>
      </c>
      <c r="E43" s="2">
        <v>0</v>
      </c>
    </row>
    <row r="44" spans="2:5" x14ac:dyDescent="0.3">
      <c r="B44" s="1" t="s">
        <v>22</v>
      </c>
      <c r="C44" s="2">
        <v>32</v>
      </c>
      <c r="D44" s="1" t="s">
        <v>24</v>
      </c>
      <c r="E44" s="2">
        <v>0</v>
      </c>
    </row>
    <row r="45" spans="2:5" x14ac:dyDescent="0.3">
      <c r="B45" s="1" t="s">
        <v>27</v>
      </c>
      <c r="C45" s="2">
        <v>19</v>
      </c>
      <c r="D45" s="1" t="s">
        <v>29</v>
      </c>
      <c r="E45" s="2">
        <v>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5"/>
  <sheetViews>
    <sheetView topLeftCell="B25" workbookViewId="0">
      <selection activeCell="F45" sqref="F45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6.5546875" customWidth="1"/>
  </cols>
  <sheetData>
    <row r="1" spans="2:5" x14ac:dyDescent="0.3">
      <c r="C1" t="s">
        <v>30</v>
      </c>
    </row>
    <row r="2" spans="2:5" x14ac:dyDescent="0.3">
      <c r="D2" t="s">
        <v>49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4</v>
      </c>
      <c r="C6" s="2">
        <v>20</v>
      </c>
      <c r="D6" s="1" t="s">
        <v>5</v>
      </c>
      <c r="E6" s="2">
        <v>8</v>
      </c>
    </row>
    <row r="7" spans="2:5" x14ac:dyDescent="0.3">
      <c r="B7" s="1" t="s">
        <v>40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4</v>
      </c>
      <c r="C11" s="2">
        <v>22</v>
      </c>
      <c r="D11" s="1" t="s">
        <v>5</v>
      </c>
      <c r="E11" s="2">
        <v>6</v>
      </c>
    </row>
    <row r="12" spans="2:5" x14ac:dyDescent="0.3">
      <c r="B12" s="1" t="s">
        <v>16</v>
      </c>
      <c r="C12" s="2">
        <v>32</v>
      </c>
      <c r="D12" s="1" t="s">
        <v>12</v>
      </c>
      <c r="E12" s="2">
        <v>0</v>
      </c>
    </row>
    <row r="13" spans="2:5" x14ac:dyDescent="0.3">
      <c r="B13" s="1" t="s">
        <v>15</v>
      </c>
      <c r="C13" s="2">
        <v>6</v>
      </c>
      <c r="D13" s="1" t="s">
        <v>19</v>
      </c>
      <c r="E13" s="2">
        <v>0</v>
      </c>
    </row>
    <row r="14" spans="2:5" x14ac:dyDescent="0.3">
      <c r="B14" s="1" t="s">
        <v>10</v>
      </c>
      <c r="C14" s="2">
        <v>48</v>
      </c>
      <c r="D14" s="1" t="s">
        <v>9</v>
      </c>
      <c r="E14" s="2">
        <v>13</v>
      </c>
    </row>
    <row r="15" spans="2:5" x14ac:dyDescent="0.3">
      <c r="B15" s="1" t="s">
        <v>14</v>
      </c>
      <c r="C15" s="2">
        <v>30</v>
      </c>
      <c r="D15" s="1" t="s">
        <v>11</v>
      </c>
      <c r="E15" s="2">
        <v>13</v>
      </c>
    </row>
    <row r="16" spans="2:5" x14ac:dyDescent="0.3">
      <c r="B16" s="1" t="s">
        <v>28</v>
      </c>
      <c r="C16" s="2">
        <v>18</v>
      </c>
      <c r="D16" s="1" t="s">
        <v>23</v>
      </c>
      <c r="E16" s="2">
        <v>6</v>
      </c>
    </row>
    <row r="17" spans="2:5" x14ac:dyDescent="0.3">
      <c r="B17" s="1" t="s">
        <v>26</v>
      </c>
      <c r="C17" s="2">
        <v>33</v>
      </c>
      <c r="D17" s="1" t="s">
        <v>60</v>
      </c>
      <c r="E17" s="2">
        <v>0</v>
      </c>
    </row>
    <row r="18" spans="2:5" x14ac:dyDescent="0.3">
      <c r="B18" s="1" t="s">
        <v>20</v>
      </c>
      <c r="C18" s="2">
        <v>20</v>
      </c>
      <c r="D18" s="1" t="s">
        <v>24</v>
      </c>
      <c r="E18" s="2">
        <v>8</v>
      </c>
    </row>
    <row r="19" spans="2:5" x14ac:dyDescent="0.3">
      <c r="B19" s="1" t="s">
        <v>22</v>
      </c>
      <c r="C19" s="2">
        <v>35</v>
      </c>
      <c r="D19" s="1" t="s">
        <v>29</v>
      </c>
      <c r="E19" s="2">
        <v>0</v>
      </c>
    </row>
    <row r="20" spans="2:5" x14ac:dyDescent="0.3">
      <c r="B20" s="5" t="s">
        <v>27</v>
      </c>
      <c r="C20" s="2">
        <v>32</v>
      </c>
      <c r="D20" s="5" t="s">
        <v>25</v>
      </c>
      <c r="E20" s="2">
        <v>6</v>
      </c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5</v>
      </c>
      <c r="C24" s="2">
        <v>8</v>
      </c>
      <c r="D24" s="1" t="s">
        <v>4</v>
      </c>
      <c r="E24" s="2">
        <v>0</v>
      </c>
    </row>
    <row r="25" spans="2:5" x14ac:dyDescent="0.3">
      <c r="B25" s="1" t="s">
        <v>12</v>
      </c>
      <c r="C25" s="2">
        <v>25</v>
      </c>
      <c r="D25" s="1" t="s">
        <v>16</v>
      </c>
      <c r="E25" s="2">
        <v>0</v>
      </c>
    </row>
    <row r="26" spans="2:5" x14ac:dyDescent="0.3">
      <c r="B26" s="1" t="s">
        <v>15</v>
      </c>
      <c r="C26" s="2">
        <v>28</v>
      </c>
      <c r="D26" s="1" t="s">
        <v>19</v>
      </c>
      <c r="E26" s="2">
        <v>7</v>
      </c>
    </row>
    <row r="27" spans="2:5" x14ac:dyDescent="0.3">
      <c r="B27" s="1" t="s">
        <v>9</v>
      </c>
      <c r="C27" s="2">
        <v>14</v>
      </c>
      <c r="D27" s="1" t="s">
        <v>10</v>
      </c>
      <c r="E27" s="2">
        <v>0</v>
      </c>
    </row>
    <row r="28" spans="2:5" x14ac:dyDescent="0.3">
      <c r="B28" s="1" t="s">
        <v>14</v>
      </c>
      <c r="C28" s="2">
        <v>30</v>
      </c>
      <c r="D28" s="1" t="s">
        <v>11</v>
      </c>
      <c r="E28" s="2">
        <v>0</v>
      </c>
    </row>
    <row r="29" spans="2:5" x14ac:dyDescent="0.3">
      <c r="B29" s="1" t="s">
        <v>23</v>
      </c>
      <c r="C29" s="2">
        <v>7</v>
      </c>
      <c r="D29" s="1" t="s">
        <v>28</v>
      </c>
      <c r="E29" s="2">
        <v>0</v>
      </c>
    </row>
    <row r="30" spans="2:5" x14ac:dyDescent="0.3">
      <c r="B30" s="1" t="s">
        <v>26</v>
      </c>
      <c r="C30" s="2">
        <v>34</v>
      </c>
      <c r="D30" s="1" t="s">
        <v>21</v>
      </c>
      <c r="E30" s="2">
        <v>8</v>
      </c>
    </row>
    <row r="31" spans="2:5" x14ac:dyDescent="0.3">
      <c r="B31" s="1" t="s">
        <v>20</v>
      </c>
      <c r="C31" s="2">
        <v>32</v>
      </c>
      <c r="D31" s="1" t="s">
        <v>24</v>
      </c>
      <c r="E31" s="2">
        <v>6</v>
      </c>
    </row>
    <row r="32" spans="2:5" x14ac:dyDescent="0.3">
      <c r="B32" s="1" t="s">
        <v>22</v>
      </c>
      <c r="C32" s="2">
        <v>32</v>
      </c>
      <c r="D32" s="1" t="s">
        <v>29</v>
      </c>
      <c r="E32" s="2">
        <v>0</v>
      </c>
    </row>
    <row r="33" spans="2:5" x14ac:dyDescent="0.3">
      <c r="B33" s="1" t="s">
        <v>27</v>
      </c>
      <c r="C33" s="2">
        <v>28</v>
      </c>
      <c r="D33" s="1" t="s">
        <v>25</v>
      </c>
      <c r="E33" s="2">
        <v>7</v>
      </c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4</v>
      </c>
      <c r="C37" s="2">
        <v>24</v>
      </c>
      <c r="D37" s="1" t="s">
        <v>5</v>
      </c>
      <c r="E37" s="2">
        <v>13</v>
      </c>
    </row>
    <row r="38" spans="2:5" x14ac:dyDescent="0.3">
      <c r="B38" s="1" t="s">
        <v>16</v>
      </c>
      <c r="C38" s="2">
        <v>20</v>
      </c>
      <c r="D38" s="1" t="s">
        <v>13</v>
      </c>
      <c r="E38" s="2">
        <v>6</v>
      </c>
    </row>
    <row r="39" spans="2:5" x14ac:dyDescent="0.3">
      <c r="B39" s="1" t="s">
        <v>15</v>
      </c>
      <c r="C39" s="2">
        <v>26</v>
      </c>
      <c r="D39" s="1" t="s">
        <v>26</v>
      </c>
      <c r="E39" s="2">
        <v>7</v>
      </c>
    </row>
    <row r="40" spans="2:5" x14ac:dyDescent="0.3">
      <c r="B40" s="1" t="s">
        <v>10</v>
      </c>
      <c r="C40" s="2">
        <v>28</v>
      </c>
      <c r="D40" s="1" t="s">
        <v>9</v>
      </c>
      <c r="E40" s="2">
        <v>14</v>
      </c>
    </row>
    <row r="41" spans="2:5" x14ac:dyDescent="0.3">
      <c r="B41" s="1" t="s">
        <v>14</v>
      </c>
      <c r="C41" s="2">
        <v>32</v>
      </c>
      <c r="D41" s="1" t="s">
        <v>11</v>
      </c>
      <c r="E41" s="2">
        <v>7</v>
      </c>
    </row>
    <row r="42" spans="2:5" x14ac:dyDescent="0.3">
      <c r="B42" s="1" t="s">
        <v>23</v>
      </c>
      <c r="C42" s="2">
        <v>38</v>
      </c>
      <c r="D42" s="1" t="s">
        <v>28</v>
      </c>
      <c r="E42" s="2">
        <v>12</v>
      </c>
    </row>
    <row r="43" spans="2:5" x14ac:dyDescent="0.3">
      <c r="B43" s="1" t="s">
        <v>20</v>
      </c>
      <c r="C43" s="2">
        <v>6</v>
      </c>
      <c r="D43" s="1" t="s">
        <v>24</v>
      </c>
      <c r="E43" s="2">
        <v>6</v>
      </c>
    </row>
    <row r="44" spans="2:5" x14ac:dyDescent="0.3">
      <c r="B44" s="1" t="s">
        <v>22</v>
      </c>
      <c r="C44" s="2">
        <v>39</v>
      </c>
      <c r="D44" s="1" t="s">
        <v>29</v>
      </c>
      <c r="E44" s="2">
        <v>0</v>
      </c>
    </row>
    <row r="45" spans="2:5" x14ac:dyDescent="0.3">
      <c r="B45" s="1" t="s">
        <v>27</v>
      </c>
      <c r="C45" s="2">
        <v>24</v>
      </c>
      <c r="D45" s="1" t="s">
        <v>25</v>
      </c>
      <c r="E45" s="2"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5"/>
  <sheetViews>
    <sheetView topLeftCell="B7" workbookViewId="0">
      <selection activeCell="F16" sqref="F16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6.5546875" customWidth="1"/>
  </cols>
  <sheetData>
    <row r="1" spans="2:5" x14ac:dyDescent="0.3">
      <c r="C1" t="s">
        <v>30</v>
      </c>
    </row>
    <row r="2" spans="2:5" x14ac:dyDescent="0.3">
      <c r="D2" t="s">
        <v>48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13</v>
      </c>
      <c r="C6" s="2">
        <v>28</v>
      </c>
      <c r="D6" s="1" t="s">
        <v>4</v>
      </c>
      <c r="E6" s="2">
        <v>6</v>
      </c>
    </row>
    <row r="7" spans="2:5" x14ac:dyDescent="0.3">
      <c r="B7" s="1" t="s">
        <v>39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4</v>
      </c>
      <c r="C11" s="2">
        <v>34</v>
      </c>
      <c r="D11" s="1" t="s">
        <v>12</v>
      </c>
      <c r="E11" s="2">
        <v>12</v>
      </c>
    </row>
    <row r="12" spans="2:5" x14ac:dyDescent="0.3">
      <c r="B12" s="1" t="s">
        <v>16</v>
      </c>
      <c r="C12" s="2">
        <v>32</v>
      </c>
      <c r="D12" s="1" t="s">
        <v>11</v>
      </c>
      <c r="E12" s="2">
        <v>0</v>
      </c>
    </row>
    <row r="13" spans="2:5" x14ac:dyDescent="0.3">
      <c r="B13" s="1" t="s">
        <v>9</v>
      </c>
      <c r="C13" s="2">
        <v>27</v>
      </c>
      <c r="D13" s="1" t="s">
        <v>14</v>
      </c>
      <c r="E13" s="2">
        <v>12</v>
      </c>
    </row>
    <row r="14" spans="2:5" x14ac:dyDescent="0.3">
      <c r="B14" s="1" t="s">
        <v>5</v>
      </c>
      <c r="C14" s="2">
        <v>37</v>
      </c>
      <c r="D14" s="1" t="s">
        <v>15</v>
      </c>
      <c r="E14" s="2">
        <v>8</v>
      </c>
    </row>
    <row r="15" spans="2:5" x14ac:dyDescent="0.3">
      <c r="B15" s="1" t="s">
        <v>10</v>
      </c>
      <c r="C15" s="2">
        <v>6</v>
      </c>
      <c r="D15" s="1" t="s">
        <v>19</v>
      </c>
      <c r="E15" s="2">
        <v>0</v>
      </c>
    </row>
    <row r="16" spans="2:5" x14ac:dyDescent="0.3">
      <c r="B16" s="1" t="s">
        <v>22</v>
      </c>
      <c r="C16" s="2">
        <v>42</v>
      </c>
      <c r="D16" s="1" t="s">
        <v>25</v>
      </c>
      <c r="E16" s="2">
        <v>0</v>
      </c>
    </row>
    <row r="17" spans="2:5" x14ac:dyDescent="0.3">
      <c r="B17" s="1" t="s">
        <v>28</v>
      </c>
      <c r="C17" s="2">
        <v>19</v>
      </c>
      <c r="D17" s="1" t="s">
        <v>24</v>
      </c>
      <c r="E17" s="2">
        <v>0</v>
      </c>
    </row>
    <row r="18" spans="2:5" x14ac:dyDescent="0.3">
      <c r="B18" s="1" t="s">
        <v>23</v>
      </c>
      <c r="C18" s="2">
        <v>32</v>
      </c>
      <c r="D18" s="1" t="s">
        <v>26</v>
      </c>
      <c r="E18" s="2">
        <v>26</v>
      </c>
    </row>
    <row r="19" spans="2:5" x14ac:dyDescent="0.3">
      <c r="B19" s="1" t="s">
        <v>29</v>
      </c>
      <c r="C19" s="2">
        <v>22</v>
      </c>
      <c r="D19" s="1" t="s">
        <v>20</v>
      </c>
      <c r="E19" s="2">
        <v>18</v>
      </c>
    </row>
    <row r="20" spans="2:5" x14ac:dyDescent="0.3">
      <c r="B20" s="5" t="s">
        <v>27</v>
      </c>
      <c r="C20" s="2">
        <v>34</v>
      </c>
      <c r="D20" s="5" t="s">
        <v>21</v>
      </c>
      <c r="E20" s="2">
        <v>6</v>
      </c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12</v>
      </c>
      <c r="C24" s="2">
        <v>28</v>
      </c>
      <c r="D24" s="1" t="s">
        <v>4</v>
      </c>
      <c r="E24" s="2">
        <v>0</v>
      </c>
    </row>
    <row r="25" spans="2:5" x14ac:dyDescent="0.3">
      <c r="B25" s="1" t="s">
        <v>16</v>
      </c>
      <c r="C25" s="2">
        <v>54</v>
      </c>
      <c r="D25" s="1" t="s">
        <v>11</v>
      </c>
      <c r="E25" s="2">
        <v>0</v>
      </c>
    </row>
    <row r="26" spans="2:5" x14ac:dyDescent="0.3">
      <c r="B26" s="1" t="s">
        <v>9</v>
      </c>
      <c r="C26" s="2">
        <v>28</v>
      </c>
      <c r="D26" s="1" t="s">
        <v>14</v>
      </c>
      <c r="E26" s="2">
        <v>14</v>
      </c>
    </row>
    <row r="27" spans="2:5" x14ac:dyDescent="0.3">
      <c r="B27" s="1" t="s">
        <v>5</v>
      </c>
      <c r="C27" s="2">
        <v>13</v>
      </c>
      <c r="D27" s="1" t="s">
        <v>15</v>
      </c>
      <c r="E27" s="2">
        <v>0</v>
      </c>
    </row>
    <row r="28" spans="2:5" x14ac:dyDescent="0.3">
      <c r="B28" s="1" t="s">
        <v>10</v>
      </c>
      <c r="C28" s="2">
        <v>23</v>
      </c>
      <c r="D28" s="1" t="s">
        <v>19</v>
      </c>
      <c r="E28" s="2">
        <v>0</v>
      </c>
    </row>
    <row r="29" spans="2:5" x14ac:dyDescent="0.3">
      <c r="B29" s="1" t="s">
        <v>22</v>
      </c>
      <c r="C29" s="2">
        <v>28</v>
      </c>
      <c r="D29" s="1" t="s">
        <v>25</v>
      </c>
      <c r="E29" s="2">
        <v>7</v>
      </c>
    </row>
    <row r="30" spans="2:5" x14ac:dyDescent="0.3">
      <c r="B30" s="1" t="s">
        <v>28</v>
      </c>
      <c r="C30" s="2">
        <v>14</v>
      </c>
      <c r="D30" s="1" t="s">
        <v>24</v>
      </c>
      <c r="E30" s="2">
        <v>0</v>
      </c>
    </row>
    <row r="31" spans="2:5" x14ac:dyDescent="0.3">
      <c r="B31" s="1" t="s">
        <v>23</v>
      </c>
      <c r="C31" s="2">
        <v>18</v>
      </c>
      <c r="D31" s="1" t="s">
        <v>26</v>
      </c>
      <c r="E31" s="2">
        <v>0</v>
      </c>
    </row>
    <row r="32" spans="2:5" x14ac:dyDescent="0.3">
      <c r="B32" s="1" t="s">
        <v>20</v>
      </c>
      <c r="C32" s="2">
        <v>34</v>
      </c>
      <c r="D32" s="1" t="s">
        <v>29</v>
      </c>
      <c r="E32" s="2">
        <v>0</v>
      </c>
    </row>
    <row r="33" spans="2:5" x14ac:dyDescent="0.3">
      <c r="B33" s="1" t="s">
        <v>27</v>
      </c>
      <c r="C33" s="2">
        <v>33</v>
      </c>
      <c r="D33" s="1" t="s">
        <v>21</v>
      </c>
      <c r="E33" s="2">
        <v>6</v>
      </c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4</v>
      </c>
      <c r="C37" s="2">
        <v>20</v>
      </c>
      <c r="D37" s="1" t="s">
        <v>13</v>
      </c>
      <c r="E37" s="2">
        <v>13</v>
      </c>
    </row>
    <row r="38" spans="2:5" x14ac:dyDescent="0.3">
      <c r="B38" s="1" t="s">
        <v>16</v>
      </c>
      <c r="C38" s="2">
        <v>26</v>
      </c>
      <c r="D38" s="1" t="s">
        <v>11</v>
      </c>
      <c r="E38" s="2">
        <v>6</v>
      </c>
    </row>
    <row r="39" spans="2:5" x14ac:dyDescent="0.3">
      <c r="B39" s="1" t="s">
        <v>9</v>
      </c>
      <c r="C39" s="2">
        <v>25</v>
      </c>
      <c r="D39" s="1" t="s">
        <v>14</v>
      </c>
      <c r="E39" s="2">
        <v>6</v>
      </c>
    </row>
    <row r="40" spans="2:5" x14ac:dyDescent="0.3">
      <c r="B40" s="1" t="s">
        <v>15</v>
      </c>
      <c r="C40" s="2">
        <v>26</v>
      </c>
      <c r="D40" s="1" t="s">
        <v>5</v>
      </c>
      <c r="E40" s="2">
        <v>7</v>
      </c>
    </row>
    <row r="41" spans="2:5" x14ac:dyDescent="0.3">
      <c r="B41" s="1" t="s">
        <v>28</v>
      </c>
      <c r="C41" s="2">
        <v>25</v>
      </c>
      <c r="D41" s="1" t="s">
        <v>24</v>
      </c>
      <c r="E41" s="2">
        <v>0</v>
      </c>
    </row>
    <row r="42" spans="2:5" x14ac:dyDescent="0.3">
      <c r="B42" s="1" t="s">
        <v>22</v>
      </c>
      <c r="C42" s="2">
        <v>30</v>
      </c>
      <c r="D42" s="1" t="s">
        <v>25</v>
      </c>
      <c r="E42" s="2">
        <v>0</v>
      </c>
    </row>
    <row r="43" spans="2:5" x14ac:dyDescent="0.3">
      <c r="B43" s="1" t="s">
        <v>23</v>
      </c>
      <c r="C43" s="2">
        <v>28</v>
      </c>
      <c r="D43" s="1" t="s">
        <v>26</v>
      </c>
      <c r="E43" s="2">
        <v>0</v>
      </c>
    </row>
    <row r="44" spans="2:5" x14ac:dyDescent="0.3">
      <c r="B44" s="1" t="s">
        <v>20</v>
      </c>
      <c r="C44" s="2">
        <v>12</v>
      </c>
      <c r="D44" s="1" t="s">
        <v>29</v>
      </c>
      <c r="E44" s="2">
        <v>6</v>
      </c>
    </row>
    <row r="45" spans="2:5" x14ac:dyDescent="0.3">
      <c r="B45" s="1" t="s">
        <v>27</v>
      </c>
      <c r="C45" s="1"/>
      <c r="D45" s="1" t="s">
        <v>10</v>
      </c>
      <c r="E45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5"/>
  <sheetViews>
    <sheetView topLeftCell="B28" workbookViewId="0">
      <selection activeCell="G40" sqref="G40"/>
    </sheetView>
  </sheetViews>
  <sheetFormatPr defaultRowHeight="14.4" x14ac:dyDescent="0.3"/>
  <cols>
    <col min="1" max="1" width="82" hidden="1" customWidth="1"/>
    <col min="2" max="2" width="25.6640625" customWidth="1"/>
    <col min="3" max="3" width="6.88671875" customWidth="1"/>
    <col min="4" max="4" width="25.88671875" customWidth="1"/>
    <col min="5" max="5" width="6.5546875" customWidth="1"/>
  </cols>
  <sheetData>
    <row r="1" spans="2:5" x14ac:dyDescent="0.3">
      <c r="C1" t="s">
        <v>30</v>
      </c>
    </row>
    <row r="2" spans="2:5" x14ac:dyDescent="0.3">
      <c r="D2" t="s">
        <v>47</v>
      </c>
    </row>
    <row r="4" spans="2:5" x14ac:dyDescent="0.3">
      <c r="B4" t="s">
        <v>1</v>
      </c>
    </row>
    <row r="5" spans="2:5" x14ac:dyDescent="0.3">
      <c r="B5" s="1" t="s">
        <v>2</v>
      </c>
      <c r="C5" s="2" t="s">
        <v>3</v>
      </c>
      <c r="D5" s="1" t="s">
        <v>2</v>
      </c>
      <c r="E5" s="4" t="s">
        <v>3</v>
      </c>
    </row>
    <row r="6" spans="2:5" x14ac:dyDescent="0.3">
      <c r="B6" s="1" t="s">
        <v>13</v>
      </c>
      <c r="C6" s="2">
        <v>37</v>
      </c>
      <c r="D6" s="1" t="s">
        <v>5</v>
      </c>
      <c r="E6" s="2">
        <v>0</v>
      </c>
    </row>
    <row r="7" spans="2:5" x14ac:dyDescent="0.3">
      <c r="B7" s="1" t="s">
        <v>41</v>
      </c>
      <c r="C7" s="2"/>
      <c r="D7" s="1"/>
      <c r="E7" s="2"/>
    </row>
    <row r="8" spans="2:5" x14ac:dyDescent="0.3">
      <c r="C8" s="3"/>
      <c r="E8" s="3"/>
    </row>
    <row r="9" spans="2:5" x14ac:dyDescent="0.3">
      <c r="B9" t="s">
        <v>6</v>
      </c>
      <c r="C9" s="3"/>
      <c r="E9" s="3"/>
    </row>
    <row r="10" spans="2:5" x14ac:dyDescent="0.3">
      <c r="B10" s="1" t="s">
        <v>2</v>
      </c>
      <c r="C10" s="2" t="s">
        <v>3</v>
      </c>
      <c r="D10" s="1" t="s">
        <v>2</v>
      </c>
      <c r="E10" s="2" t="s">
        <v>3</v>
      </c>
    </row>
    <row r="11" spans="2:5" x14ac:dyDescent="0.3">
      <c r="B11" s="1" t="s">
        <v>4</v>
      </c>
      <c r="C11" s="2">
        <v>30</v>
      </c>
      <c r="D11" s="1" t="s">
        <v>11</v>
      </c>
      <c r="E11" s="2">
        <v>0</v>
      </c>
    </row>
    <row r="12" spans="2:5" x14ac:dyDescent="0.3">
      <c r="B12" s="1" t="s">
        <v>5</v>
      </c>
      <c r="C12" s="2">
        <v>29</v>
      </c>
      <c r="D12" s="1" t="s">
        <v>12</v>
      </c>
      <c r="E12" s="2">
        <v>6</v>
      </c>
    </row>
    <row r="13" spans="2:5" x14ac:dyDescent="0.3">
      <c r="B13" s="1" t="s">
        <v>10</v>
      </c>
      <c r="C13" s="2">
        <v>59</v>
      </c>
      <c r="D13" s="1" t="s">
        <v>15</v>
      </c>
      <c r="E13" s="2">
        <v>12</v>
      </c>
    </row>
    <row r="14" spans="2:5" x14ac:dyDescent="0.3">
      <c r="B14" s="1" t="s">
        <v>14</v>
      </c>
      <c r="C14" s="2">
        <v>6</v>
      </c>
      <c r="D14" s="1" t="s">
        <v>19</v>
      </c>
      <c r="E14" s="2">
        <v>0</v>
      </c>
    </row>
    <row r="15" spans="2:5" x14ac:dyDescent="0.3">
      <c r="B15" s="1" t="s">
        <v>16</v>
      </c>
      <c r="C15" s="2">
        <v>29</v>
      </c>
      <c r="D15" s="1" t="s">
        <v>9</v>
      </c>
      <c r="E15" s="2">
        <v>7</v>
      </c>
    </row>
    <row r="16" spans="2:5" x14ac:dyDescent="0.3">
      <c r="B16" s="1" t="s">
        <v>22</v>
      </c>
      <c r="C16" s="2">
        <v>52</v>
      </c>
      <c r="D16" s="1" t="s">
        <v>21</v>
      </c>
      <c r="E16" s="2">
        <v>0</v>
      </c>
    </row>
    <row r="17" spans="2:5" x14ac:dyDescent="0.3">
      <c r="B17" s="1" t="s">
        <v>23</v>
      </c>
      <c r="C17" s="2">
        <v>24</v>
      </c>
      <c r="D17" s="1" t="s">
        <v>27</v>
      </c>
      <c r="E17" s="2">
        <v>6</v>
      </c>
    </row>
    <row r="18" spans="2:5" x14ac:dyDescent="0.3">
      <c r="B18" s="1" t="s">
        <v>25</v>
      </c>
      <c r="C18" s="2">
        <v>16</v>
      </c>
      <c r="D18" s="1" t="s">
        <v>20</v>
      </c>
      <c r="E18" s="2">
        <v>0</v>
      </c>
    </row>
    <row r="19" spans="2:5" x14ac:dyDescent="0.3">
      <c r="B19" s="1" t="s">
        <v>28</v>
      </c>
      <c r="C19" s="2">
        <v>28</v>
      </c>
      <c r="D19" s="1" t="s">
        <v>26</v>
      </c>
      <c r="E19" s="2">
        <v>20</v>
      </c>
    </row>
    <row r="20" spans="2:5" x14ac:dyDescent="0.3">
      <c r="B20" s="5" t="s">
        <v>24</v>
      </c>
      <c r="C20" s="2"/>
      <c r="D20" s="5" t="s">
        <v>29</v>
      </c>
      <c r="E20" s="2"/>
    </row>
    <row r="21" spans="2:5" x14ac:dyDescent="0.3">
      <c r="C21" s="3"/>
      <c r="E21" s="3"/>
    </row>
    <row r="22" spans="2:5" x14ac:dyDescent="0.3">
      <c r="B22" t="s">
        <v>7</v>
      </c>
      <c r="C22" s="3"/>
      <c r="E22" s="3"/>
    </row>
    <row r="23" spans="2:5" x14ac:dyDescent="0.3">
      <c r="B23" s="1" t="s">
        <v>2</v>
      </c>
      <c r="C23" s="2" t="s">
        <v>3</v>
      </c>
      <c r="D23" s="1" t="s">
        <v>2</v>
      </c>
      <c r="E23" s="2" t="s">
        <v>3</v>
      </c>
    </row>
    <row r="24" spans="2:5" x14ac:dyDescent="0.3">
      <c r="B24" s="1" t="s">
        <v>4</v>
      </c>
      <c r="C24" s="2">
        <v>27</v>
      </c>
      <c r="D24" s="1" t="s">
        <v>11</v>
      </c>
      <c r="E24" s="2">
        <v>0</v>
      </c>
    </row>
    <row r="25" spans="2:5" x14ac:dyDescent="0.3">
      <c r="B25" s="1" t="s">
        <v>5</v>
      </c>
      <c r="C25" s="2">
        <v>6</v>
      </c>
      <c r="D25" s="1" t="s">
        <v>64</v>
      </c>
      <c r="E25" s="2" t="s">
        <v>65</v>
      </c>
    </row>
    <row r="26" spans="2:5" x14ac:dyDescent="0.3">
      <c r="B26" s="1" t="s">
        <v>10</v>
      </c>
      <c r="C26" s="2">
        <v>6</v>
      </c>
      <c r="D26" s="1" t="s">
        <v>15</v>
      </c>
      <c r="E26" s="2">
        <v>0</v>
      </c>
    </row>
    <row r="27" spans="2:5" x14ac:dyDescent="0.3">
      <c r="B27" s="1" t="s">
        <v>14</v>
      </c>
      <c r="C27" s="2">
        <v>20</v>
      </c>
      <c r="D27" s="1" t="s">
        <v>19</v>
      </c>
      <c r="E27" s="2">
        <v>0</v>
      </c>
    </row>
    <row r="28" spans="2:5" x14ac:dyDescent="0.3">
      <c r="B28" s="1" t="s">
        <v>16</v>
      </c>
      <c r="C28" s="2">
        <v>35</v>
      </c>
      <c r="D28" s="1" t="s">
        <v>9</v>
      </c>
      <c r="E28" s="2">
        <v>12</v>
      </c>
    </row>
    <row r="29" spans="2:5" x14ac:dyDescent="0.3">
      <c r="B29" s="1" t="s">
        <v>61</v>
      </c>
      <c r="C29" s="2">
        <v>33</v>
      </c>
      <c r="D29" s="1" t="s">
        <v>21</v>
      </c>
      <c r="E29" s="2">
        <v>0</v>
      </c>
    </row>
    <row r="30" spans="2:5" x14ac:dyDescent="0.3">
      <c r="B30" s="1" t="s">
        <v>23</v>
      </c>
      <c r="C30" s="2">
        <v>12</v>
      </c>
      <c r="D30" s="1" t="s">
        <v>27</v>
      </c>
      <c r="E30" s="2">
        <v>6</v>
      </c>
    </row>
    <row r="31" spans="2:5" x14ac:dyDescent="0.3">
      <c r="B31" s="1" t="s">
        <v>26</v>
      </c>
      <c r="C31" s="2">
        <v>14</v>
      </c>
      <c r="D31" s="1" t="s">
        <v>28</v>
      </c>
      <c r="E31" s="2">
        <v>0</v>
      </c>
    </row>
    <row r="32" spans="2:5" x14ac:dyDescent="0.3">
      <c r="B32" s="1" t="s">
        <v>20</v>
      </c>
      <c r="C32" s="2">
        <v>28</v>
      </c>
      <c r="D32" s="1" t="s">
        <v>25</v>
      </c>
      <c r="E32" s="2">
        <v>6</v>
      </c>
    </row>
    <row r="33" spans="2:5" x14ac:dyDescent="0.3">
      <c r="B33" s="1" t="s">
        <v>24</v>
      </c>
      <c r="C33" s="2"/>
      <c r="D33" s="1" t="s">
        <v>29</v>
      </c>
      <c r="E33" s="2"/>
    </row>
    <row r="34" spans="2:5" x14ac:dyDescent="0.3">
      <c r="C34" s="3"/>
      <c r="E34" s="3"/>
    </row>
    <row r="35" spans="2:5" x14ac:dyDescent="0.3">
      <c r="B35" t="s">
        <v>8</v>
      </c>
      <c r="C35" s="3"/>
      <c r="E35" s="3"/>
    </row>
    <row r="36" spans="2:5" x14ac:dyDescent="0.3">
      <c r="B36" s="1" t="s">
        <v>2</v>
      </c>
      <c r="C36" s="2" t="s">
        <v>3</v>
      </c>
      <c r="D36" s="1" t="s">
        <v>2</v>
      </c>
      <c r="E36" s="2" t="s">
        <v>3</v>
      </c>
    </row>
    <row r="37" spans="2:5" x14ac:dyDescent="0.3">
      <c r="B37" s="1" t="s">
        <v>4</v>
      </c>
      <c r="C37" s="2">
        <v>33</v>
      </c>
      <c r="D37" s="1" t="s">
        <v>11</v>
      </c>
      <c r="E37" s="2">
        <v>20</v>
      </c>
    </row>
    <row r="38" spans="2:5" x14ac:dyDescent="0.3">
      <c r="B38" s="1" t="s">
        <v>5</v>
      </c>
      <c r="C38" s="2">
        <v>27</v>
      </c>
      <c r="D38" s="1" t="s">
        <v>13</v>
      </c>
      <c r="E38" s="2">
        <v>6</v>
      </c>
    </row>
    <row r="39" spans="2:5" x14ac:dyDescent="0.3">
      <c r="B39" s="1" t="s">
        <v>15</v>
      </c>
      <c r="C39" s="2">
        <v>20</v>
      </c>
      <c r="D39" s="1" t="s">
        <v>10</v>
      </c>
      <c r="E39" s="2">
        <v>6</v>
      </c>
    </row>
    <row r="40" spans="2:5" x14ac:dyDescent="0.3">
      <c r="B40" s="1" t="s">
        <v>22</v>
      </c>
      <c r="C40" s="2">
        <v>45</v>
      </c>
      <c r="D40" s="1" t="s">
        <v>14</v>
      </c>
      <c r="E40" s="2">
        <v>0</v>
      </c>
    </row>
    <row r="41" spans="2:5" x14ac:dyDescent="0.3">
      <c r="B41" s="1" t="s">
        <v>16</v>
      </c>
      <c r="C41" s="2">
        <v>19</v>
      </c>
      <c r="D41" s="1" t="s">
        <v>9</v>
      </c>
      <c r="E41" s="2">
        <v>6</v>
      </c>
    </row>
    <row r="42" spans="2:5" x14ac:dyDescent="0.3">
      <c r="B42" s="1" t="s">
        <v>23</v>
      </c>
      <c r="C42" s="2">
        <v>27</v>
      </c>
      <c r="D42" s="1" t="s">
        <v>27</v>
      </c>
      <c r="E42" s="2">
        <v>0</v>
      </c>
    </row>
    <row r="43" spans="2:5" x14ac:dyDescent="0.3">
      <c r="B43" s="1" t="s">
        <v>28</v>
      </c>
      <c r="C43" s="2">
        <v>20</v>
      </c>
      <c r="D43" s="1" t="s">
        <v>26</v>
      </c>
      <c r="E43" s="2">
        <v>7</v>
      </c>
    </row>
    <row r="44" spans="2:5" x14ac:dyDescent="0.3">
      <c r="B44" s="1" t="s">
        <v>62</v>
      </c>
      <c r="C44" s="2">
        <v>26</v>
      </c>
      <c r="D44" s="1" t="s">
        <v>25</v>
      </c>
      <c r="E44" s="2">
        <v>0</v>
      </c>
    </row>
    <row r="45" spans="2:5" x14ac:dyDescent="0.3">
      <c r="B45" s="1" t="s">
        <v>24</v>
      </c>
      <c r="C45" s="1"/>
      <c r="D45" s="1" t="s">
        <v>29</v>
      </c>
      <c r="E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Standings</vt:lpstr>
      <vt:lpstr>B Bracket</vt:lpstr>
      <vt:lpstr>C Bracket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Fisher</dc:creator>
  <cp:lastModifiedBy>Trent Aldous</cp:lastModifiedBy>
  <cp:lastPrinted>2021-10-21T14:02:16Z</cp:lastPrinted>
  <dcterms:created xsi:type="dcterms:W3CDTF">2021-09-06T01:17:14Z</dcterms:created>
  <dcterms:modified xsi:type="dcterms:W3CDTF">2021-11-14T18:35:09Z</dcterms:modified>
</cp:coreProperties>
</file>